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faecf87bea64cb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E1DE79B7-5EE0-4A3D-B413-A216D0F66052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Numbers" sheetId="3" state="hidden" r:id="rId1"/>
    <sheet name="Frontpage" sheetId="5" r:id="rId2"/>
    <sheet name="Per cent" sheetId="4" state="hidden" r:id="rId3"/>
  </sheets>
  <definedNames>
    <definedName name="_xlnm.Print_Area" localSheetId="1">Frontpage!$B$1:$M$71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5" l="1"/>
  <c r="B5" i="5"/>
  <c r="M7" i="5"/>
  <c r="M8" i="5" l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N8" i="5" l="1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7" i="5"/>
  <c r="O142" i="5" l="1"/>
  <c r="O138" i="5"/>
  <c r="O134" i="5"/>
  <c r="O118" i="5"/>
  <c r="O133" i="5"/>
  <c r="O121" i="5"/>
  <c r="O113" i="5"/>
  <c r="O101" i="5"/>
  <c r="O140" i="5"/>
  <c r="O132" i="5"/>
  <c r="O124" i="5"/>
  <c r="O120" i="5"/>
  <c r="O112" i="5"/>
  <c r="O104" i="5"/>
  <c r="O96" i="5"/>
  <c r="O84" i="5"/>
  <c r="O139" i="5"/>
  <c r="O135" i="5"/>
  <c r="O131" i="5"/>
  <c r="O127" i="5"/>
  <c r="O123" i="5"/>
  <c r="O119" i="5"/>
  <c r="O115" i="5"/>
  <c r="O111" i="5"/>
  <c r="O107" i="5"/>
  <c r="O103" i="5"/>
  <c r="O99" i="5"/>
  <c r="O95" i="5"/>
  <c r="O91" i="5"/>
  <c r="O87" i="5"/>
  <c r="O83" i="5"/>
  <c r="O79" i="5"/>
  <c r="O75" i="5"/>
  <c r="O71" i="5"/>
  <c r="O67" i="5"/>
  <c r="O63" i="5"/>
  <c r="O59" i="5"/>
  <c r="O55" i="5"/>
  <c r="O51" i="5"/>
  <c r="O47" i="5"/>
  <c r="O43" i="5"/>
  <c r="O39" i="5"/>
  <c r="O35" i="5"/>
  <c r="O31" i="5"/>
  <c r="O27" i="5"/>
  <c r="O23" i="5"/>
  <c r="O19" i="5"/>
  <c r="O15" i="5"/>
  <c r="O11" i="5"/>
  <c r="O126" i="5"/>
  <c r="O114" i="5"/>
  <c r="O110" i="5"/>
  <c r="O106" i="5"/>
  <c r="O102" i="5"/>
  <c r="O98" i="5"/>
  <c r="O94" i="5"/>
  <c r="O90" i="5"/>
  <c r="O86" i="5"/>
  <c r="O82" i="5"/>
  <c r="O78" i="5"/>
  <c r="O74" i="5"/>
  <c r="O70" i="5"/>
  <c r="O66" i="5"/>
  <c r="O62" i="5"/>
  <c r="O58" i="5"/>
  <c r="O54" i="5"/>
  <c r="O50" i="5"/>
  <c r="O46" i="5"/>
  <c r="O42" i="5"/>
  <c r="O38" i="5"/>
  <c r="O34" i="5"/>
  <c r="O30" i="5"/>
  <c r="O26" i="5"/>
  <c r="O22" i="5"/>
  <c r="O18" i="5"/>
  <c r="O14" i="5"/>
  <c r="O10" i="5"/>
  <c r="O130" i="5"/>
  <c r="O141" i="5"/>
  <c r="O129" i="5"/>
  <c r="O117" i="5"/>
  <c r="O105" i="5"/>
  <c r="O97" i="5"/>
  <c r="O93" i="5"/>
  <c r="O89" i="5"/>
  <c r="O85" i="5"/>
  <c r="O81" i="5"/>
  <c r="O77" i="5"/>
  <c r="O73" i="5"/>
  <c r="O69" i="5"/>
  <c r="O65" i="5"/>
  <c r="O61" i="5"/>
  <c r="O57" i="5"/>
  <c r="O53" i="5"/>
  <c r="O49" i="5"/>
  <c r="O45" i="5"/>
  <c r="O41" i="5"/>
  <c r="O37" i="5"/>
  <c r="O33" i="5"/>
  <c r="O29" i="5"/>
  <c r="O25" i="5"/>
  <c r="O21" i="5"/>
  <c r="O17" i="5"/>
  <c r="O13" i="5"/>
  <c r="O9" i="5"/>
  <c r="O122" i="5"/>
  <c r="O137" i="5"/>
  <c r="O125" i="5"/>
  <c r="O109" i="5"/>
  <c r="O7" i="5"/>
  <c r="O136" i="5"/>
  <c r="O128" i="5"/>
  <c r="O116" i="5"/>
  <c r="O108" i="5"/>
  <c r="O100" i="5"/>
  <c r="O92" i="5"/>
  <c r="O88" i="5"/>
  <c r="O80" i="5"/>
  <c r="O76" i="5"/>
  <c r="O72" i="5"/>
  <c r="O68" i="5"/>
  <c r="O64" i="5"/>
  <c r="O60" i="5"/>
  <c r="O56" i="5"/>
  <c r="O52" i="5"/>
  <c r="O48" i="5"/>
  <c r="O44" i="5"/>
  <c r="O40" i="5"/>
  <c r="O36" i="5"/>
  <c r="O32" i="5"/>
  <c r="O28" i="5"/>
  <c r="O24" i="5"/>
  <c r="O20" i="5"/>
  <c r="O16" i="5"/>
  <c r="O12" i="5"/>
  <c r="O8" i="5"/>
  <c r="B8" i="5" l="1"/>
  <c r="C8" i="5"/>
  <c r="D8" i="5" s="1"/>
  <c r="C19" i="5"/>
  <c r="D19" i="5" s="1"/>
  <c r="B12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C12" i="5"/>
  <c r="D12" i="5" s="1"/>
  <c r="B9" i="5"/>
  <c r="B13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0" i="5"/>
  <c r="B14" i="5"/>
  <c r="B18" i="5"/>
  <c r="B22" i="5"/>
  <c r="B26" i="5"/>
  <c r="B30" i="5"/>
  <c r="B34" i="5"/>
  <c r="B38" i="5"/>
  <c r="B42" i="5"/>
  <c r="B46" i="5"/>
  <c r="B50" i="5"/>
  <c r="B54" i="5"/>
  <c r="B58" i="5"/>
  <c r="B62" i="5"/>
  <c r="B66" i="5"/>
  <c r="B70" i="5"/>
  <c r="B74" i="5"/>
  <c r="B78" i="5"/>
  <c r="B82" i="5"/>
  <c r="B86" i="5"/>
  <c r="B90" i="5"/>
  <c r="B94" i="5"/>
  <c r="B98" i="5"/>
  <c r="B102" i="5"/>
  <c r="B106" i="5"/>
  <c r="B110" i="5"/>
  <c r="B114" i="5"/>
  <c r="B118" i="5"/>
  <c r="B122" i="5"/>
  <c r="B126" i="5"/>
  <c r="B130" i="5"/>
  <c r="B134" i="5"/>
  <c r="B138" i="5"/>
  <c r="B142" i="5"/>
  <c r="C10" i="5"/>
  <c r="D10" i="5" s="1"/>
  <c r="B11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C11" i="5"/>
  <c r="D11" i="5" s="1"/>
  <c r="C15" i="5"/>
  <c r="D15" i="5" s="1"/>
  <c r="C23" i="5"/>
  <c r="D23" i="5" s="1"/>
  <c r="C27" i="5"/>
  <c r="D27" i="5" s="1"/>
  <c r="C31" i="5"/>
  <c r="D31" i="5" s="1"/>
  <c r="C35" i="5"/>
  <c r="D35" i="5" s="1"/>
  <c r="C39" i="5"/>
  <c r="D39" i="5" s="1"/>
  <c r="C43" i="5"/>
  <c r="D43" i="5" s="1"/>
  <c r="C47" i="5"/>
  <c r="D47" i="5" s="1"/>
  <c r="C51" i="5"/>
  <c r="D51" i="5" s="1"/>
  <c r="C55" i="5"/>
  <c r="D55" i="5" s="1"/>
  <c r="C59" i="5"/>
  <c r="D59" i="5" s="1"/>
  <c r="C63" i="5"/>
  <c r="D63" i="5" s="1"/>
  <c r="C67" i="5"/>
  <c r="D67" i="5" s="1"/>
  <c r="C71" i="5"/>
  <c r="D71" i="5" s="1"/>
  <c r="C75" i="5"/>
  <c r="D75" i="5" s="1"/>
  <c r="B137" i="5"/>
  <c r="C14" i="5"/>
  <c r="D14" i="5" s="1"/>
  <c r="C20" i="5"/>
  <c r="D20" i="5" s="1"/>
  <c r="C25" i="5"/>
  <c r="D25" i="5" s="1"/>
  <c r="C30" i="5"/>
  <c r="D30" i="5" s="1"/>
  <c r="C36" i="5"/>
  <c r="D36" i="5" s="1"/>
  <c r="C41" i="5"/>
  <c r="D41" i="5" s="1"/>
  <c r="C46" i="5"/>
  <c r="D46" i="5" s="1"/>
  <c r="C52" i="5"/>
  <c r="D52" i="5" s="1"/>
  <c r="C57" i="5"/>
  <c r="D57" i="5" s="1"/>
  <c r="C62" i="5"/>
  <c r="D62" i="5" s="1"/>
  <c r="C68" i="5"/>
  <c r="D68" i="5" s="1"/>
  <c r="C73" i="5"/>
  <c r="D73" i="5" s="1"/>
  <c r="C78" i="5"/>
  <c r="D78" i="5" s="1"/>
  <c r="C82" i="5"/>
  <c r="D82" i="5" s="1"/>
  <c r="C86" i="5"/>
  <c r="D86" i="5" s="1"/>
  <c r="C90" i="5"/>
  <c r="D90" i="5" s="1"/>
  <c r="C94" i="5"/>
  <c r="D94" i="5" s="1"/>
  <c r="C98" i="5"/>
  <c r="D98" i="5" s="1"/>
  <c r="C102" i="5"/>
  <c r="D102" i="5" s="1"/>
  <c r="C106" i="5"/>
  <c r="D106" i="5" s="1"/>
  <c r="C110" i="5"/>
  <c r="D110" i="5" s="1"/>
  <c r="C114" i="5"/>
  <c r="D114" i="5" s="1"/>
  <c r="C118" i="5"/>
  <c r="D118" i="5" s="1"/>
  <c r="C122" i="5"/>
  <c r="D122" i="5" s="1"/>
  <c r="C126" i="5"/>
  <c r="D126" i="5" s="1"/>
  <c r="C130" i="5"/>
  <c r="D130" i="5" s="1"/>
  <c r="C134" i="5"/>
  <c r="D134" i="5" s="1"/>
  <c r="C138" i="5"/>
  <c r="D138" i="5" s="1"/>
  <c r="C142" i="5"/>
  <c r="D142" i="5" s="1"/>
  <c r="B141" i="5"/>
  <c r="C16" i="5"/>
  <c r="D16" i="5" s="1"/>
  <c r="C21" i="5"/>
  <c r="D21" i="5" s="1"/>
  <c r="C26" i="5"/>
  <c r="D26" i="5" s="1"/>
  <c r="C32" i="5"/>
  <c r="D32" i="5" s="1"/>
  <c r="C37" i="5"/>
  <c r="D37" i="5" s="1"/>
  <c r="C42" i="5"/>
  <c r="D42" i="5" s="1"/>
  <c r="C48" i="5"/>
  <c r="D48" i="5" s="1"/>
  <c r="C53" i="5"/>
  <c r="D53" i="5" s="1"/>
  <c r="C58" i="5"/>
  <c r="D58" i="5" s="1"/>
  <c r="C64" i="5"/>
  <c r="D64" i="5" s="1"/>
  <c r="C69" i="5"/>
  <c r="D69" i="5" s="1"/>
  <c r="C74" i="5"/>
  <c r="D74" i="5" s="1"/>
  <c r="C79" i="5"/>
  <c r="D79" i="5" s="1"/>
  <c r="C83" i="5"/>
  <c r="D83" i="5" s="1"/>
  <c r="C87" i="5"/>
  <c r="D87" i="5" s="1"/>
  <c r="C91" i="5"/>
  <c r="D91" i="5" s="1"/>
  <c r="C95" i="5"/>
  <c r="D95" i="5" s="1"/>
  <c r="C99" i="5"/>
  <c r="D99" i="5" s="1"/>
  <c r="C103" i="5"/>
  <c r="D103" i="5" s="1"/>
  <c r="C107" i="5"/>
  <c r="D107" i="5" s="1"/>
  <c r="C111" i="5"/>
  <c r="D111" i="5" s="1"/>
  <c r="C115" i="5"/>
  <c r="D115" i="5" s="1"/>
  <c r="C119" i="5"/>
  <c r="D119" i="5" s="1"/>
  <c r="C123" i="5"/>
  <c r="D123" i="5" s="1"/>
  <c r="C127" i="5"/>
  <c r="D127" i="5" s="1"/>
  <c r="C131" i="5"/>
  <c r="D131" i="5" s="1"/>
  <c r="C135" i="5"/>
  <c r="D135" i="5" s="1"/>
  <c r="C139" i="5"/>
  <c r="D139" i="5" s="1"/>
  <c r="C143" i="5"/>
  <c r="D143" i="5" s="1"/>
  <c r="C9" i="5"/>
  <c r="D9" i="5" s="1"/>
  <c r="C17" i="5"/>
  <c r="D17" i="5" s="1"/>
  <c r="C22" i="5"/>
  <c r="D22" i="5" s="1"/>
  <c r="C28" i="5"/>
  <c r="D28" i="5" s="1"/>
  <c r="C33" i="5"/>
  <c r="D33" i="5" s="1"/>
  <c r="C38" i="5"/>
  <c r="D38" i="5" s="1"/>
  <c r="C44" i="5"/>
  <c r="D44" i="5" s="1"/>
  <c r="C49" i="5"/>
  <c r="D49" i="5" s="1"/>
  <c r="C54" i="5"/>
  <c r="D54" i="5" s="1"/>
  <c r="C60" i="5"/>
  <c r="D60" i="5" s="1"/>
  <c r="C65" i="5"/>
  <c r="D65" i="5" s="1"/>
  <c r="C70" i="5"/>
  <c r="D70" i="5" s="1"/>
  <c r="C76" i="5"/>
  <c r="D76" i="5" s="1"/>
  <c r="C80" i="5"/>
  <c r="D80" i="5" s="1"/>
  <c r="C84" i="5"/>
  <c r="D84" i="5" s="1"/>
  <c r="C88" i="5"/>
  <c r="D88" i="5" s="1"/>
  <c r="C92" i="5"/>
  <c r="D92" i="5" s="1"/>
  <c r="C96" i="5"/>
  <c r="D96" i="5" s="1"/>
  <c r="C100" i="5"/>
  <c r="D100" i="5" s="1"/>
  <c r="C104" i="5"/>
  <c r="D104" i="5" s="1"/>
  <c r="C108" i="5"/>
  <c r="D108" i="5" s="1"/>
  <c r="C112" i="5"/>
  <c r="D112" i="5" s="1"/>
  <c r="C116" i="5"/>
  <c r="D116" i="5" s="1"/>
  <c r="C120" i="5"/>
  <c r="D120" i="5" s="1"/>
  <c r="C124" i="5"/>
  <c r="D124" i="5" s="1"/>
  <c r="C128" i="5"/>
  <c r="D128" i="5" s="1"/>
  <c r="C132" i="5"/>
  <c r="D132" i="5" s="1"/>
  <c r="C136" i="5"/>
  <c r="D136" i="5" s="1"/>
  <c r="C140" i="5"/>
  <c r="D140" i="5" s="1"/>
  <c r="C13" i="5"/>
  <c r="D13" i="5" s="1"/>
  <c r="C18" i="5"/>
  <c r="D18" i="5" s="1"/>
  <c r="C24" i="5"/>
  <c r="D24" i="5" s="1"/>
  <c r="C29" i="5"/>
  <c r="D29" i="5" s="1"/>
  <c r="C34" i="5"/>
  <c r="D34" i="5" s="1"/>
  <c r="C40" i="5"/>
  <c r="D40" i="5" s="1"/>
  <c r="C45" i="5"/>
  <c r="D45" i="5" s="1"/>
  <c r="C50" i="5"/>
  <c r="D50" i="5" s="1"/>
  <c r="C56" i="5"/>
  <c r="D56" i="5" s="1"/>
  <c r="C61" i="5"/>
  <c r="D61" i="5" s="1"/>
  <c r="C66" i="5"/>
  <c r="D66" i="5" s="1"/>
  <c r="C72" i="5"/>
  <c r="D72" i="5" s="1"/>
  <c r="C77" i="5"/>
  <c r="D77" i="5" s="1"/>
  <c r="C81" i="5"/>
  <c r="D81" i="5" s="1"/>
  <c r="C85" i="5"/>
  <c r="D85" i="5" s="1"/>
  <c r="C89" i="5"/>
  <c r="D89" i="5" s="1"/>
  <c r="C93" i="5"/>
  <c r="D93" i="5" s="1"/>
  <c r="C97" i="5"/>
  <c r="D97" i="5" s="1"/>
  <c r="C101" i="5"/>
  <c r="D101" i="5" s="1"/>
  <c r="C105" i="5"/>
  <c r="D105" i="5" s="1"/>
  <c r="C109" i="5"/>
  <c r="D109" i="5" s="1"/>
  <c r="C113" i="5"/>
  <c r="D113" i="5" s="1"/>
  <c r="C117" i="5"/>
  <c r="D117" i="5" s="1"/>
  <c r="C121" i="5"/>
  <c r="D121" i="5" s="1"/>
  <c r="C125" i="5"/>
  <c r="D125" i="5" s="1"/>
  <c r="C129" i="5"/>
  <c r="D129" i="5" s="1"/>
  <c r="C133" i="5"/>
  <c r="D133" i="5" s="1"/>
  <c r="C137" i="5"/>
  <c r="D137" i="5" s="1"/>
  <c r="C141" i="5"/>
  <c r="D141" i="5" s="1"/>
</calcChain>
</file>

<file path=xl/sharedStrings.xml><?xml version="1.0" encoding="utf-8"?>
<sst xmlns="http://schemas.openxmlformats.org/spreadsheetml/2006/main" count="991" uniqueCount="413">
  <si>
    <t>BPLP Country of Birth of Person by Local Government Areas (2011 Boundaries) (UR) and ASSNP Core Activity Need for Assistance</t>
  </si>
  <si>
    <t>Counting: Persons, Place of Usual Residence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</si>
  <si>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</si>
  <si>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</si>
  <si>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</si>
  <si>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</si>
  <si>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</si>
  <si>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</si>
  <si>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</si>
  <si>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</si>
  <si>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</si>
  <si>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</si>
  <si>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</si>
  <si>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</si>
  <si>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</si>
  <si>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</si>
  <si>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</si>
  <si>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</si>
  <si>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</si>
  <si>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</si>
  <si>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</si>
  <si>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</si>
  <si>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</si>
  <si>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</si>
  <si>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</si>
  <si>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</si>
  <si>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</si>
  <si>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</si>
  <si>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</si>
  <si>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</si>
  <si>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</si>
  <si>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</si>
  <si>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</si>
  <si>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</si>
  <si>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</si>
  <si>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</si>
  <si>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</si>
  <si>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</si>
  <si>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</si>
  <si>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</si>
  <si>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</si>
  <si>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</si>
  <si>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</si>
  <si>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</si>
  <si>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</si>
  <si>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</si>
  <si>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</si>
  <si>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</si>
  <si>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</si>
  <si>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</si>
  <si>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</si>
  <si>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</si>
  <si>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</si>
  <si>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</si>
  <si>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</si>
  <si>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</si>
  <si>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</si>
  <si>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</si>
  <si>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</si>
  <si>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</si>
  <si>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</si>
  <si>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</si>
  <si>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</si>
  <si>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</si>
  <si>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</si>
  <si>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</si>
  <si>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</si>
  <si>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</si>
  <si>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</si>
  <si>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</si>
  <si>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</si>
  <si>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</si>
  <si>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</si>
  <si>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</si>
  <si>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</si>
  <si>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</si>
  <si>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</si>
  <si>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</si>
  <si>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</si>
  <si>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</si>
  <si>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</si>
  <si>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Unincorporated Vic</t>
  </si>
  <si>
    <t>No Usual Address (Vic.)</t>
  </si>
  <si>
    <t>Total</t>
  </si>
  <si>
    <t>Has need for assistance with core activities</t>
  </si>
  <si>
    <t>Does not have need for assistance with core activities</t>
  </si>
  <si>
    <t>Australia</t>
  </si>
  <si>
    <t>Norfolk Island</t>
  </si>
  <si>
    <t>New Zealand</t>
  </si>
  <si>
    <t>New Caledonia</t>
  </si>
  <si>
    <t>Papua New Guinea</t>
  </si>
  <si>
    <t>Solomon Islands</t>
  </si>
  <si>
    <t>Vanuatu</t>
  </si>
  <si>
    <t>Micronesia, nfd</t>
  </si>
  <si>
    <t>Guam</t>
  </si>
  <si>
    <t>Kiribati</t>
  </si>
  <si>
    <t>Marshall Islands</t>
  </si>
  <si>
    <t>Micronesia, Federated States of</t>
  </si>
  <si>
    <t>Nauru</t>
  </si>
  <si>
    <t>Cook Islands</t>
  </si>
  <si>
    <t>Fiji</t>
  </si>
  <si>
    <t>French Polynesia</t>
  </si>
  <si>
    <t>Niue</t>
  </si>
  <si>
    <t>Samoa</t>
  </si>
  <si>
    <t>Samoa, American</t>
  </si>
  <si>
    <t>Tokelau</t>
  </si>
  <si>
    <t>Tonga</t>
  </si>
  <si>
    <t>Tuvalu</t>
  </si>
  <si>
    <t>United Kingdom, Channel Islands and Isle of Man, nfd</t>
  </si>
  <si>
    <t>England</t>
  </si>
  <si>
    <t>Isle of Man</t>
  </si>
  <si>
    <t>Northern Ireland</t>
  </si>
  <si>
    <t>Scotland</t>
  </si>
  <si>
    <t>Wales</t>
  </si>
  <si>
    <t>Guernsey</t>
  </si>
  <si>
    <t>Jersey</t>
  </si>
  <si>
    <t>Ireland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</si>
  <si>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</si>
  <si>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</si>
  <si>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</si>
  <si>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</si>
  <si>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</si>
  <si>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</si>
  <si>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</si>
  <si>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</si>
  <si>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</si>
  <si>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Denmark</t>
  </si>
  <si>
    <t>Finland</t>
  </si>
  <si>
    <t>Greenland</t>
  </si>
  <si>
    <t>Iceland</t>
  </si>
  <si>
    <t>Norway</t>
  </si>
  <si>
    <t>Sweden</t>
  </si>
  <si>
    <t>Aland Islands</t>
  </si>
  <si>
    <t>Gibraltar</t>
  </si>
  <si>
    <t>Italy</t>
  </si>
  <si>
    <t>Malta</t>
  </si>
  <si>
    <t>Portugal</t>
  </si>
  <si>
    <t>Spain</t>
  </si>
  <si>
    <t>Albania</t>
  </si>
  <si>
    <t>Bosnia and Herzegovina</t>
  </si>
  <si>
    <t>Bulgaria</t>
  </si>
  <si>
    <t>Croatia</t>
  </si>
  <si>
    <t>Cyprus</t>
  </si>
  <si>
    <t>Former Yugoslav Republic of Macedonia (FYROM)</t>
  </si>
  <si>
    <t>Greece</t>
  </si>
  <si>
    <t>Moldova</t>
  </si>
  <si>
    <t>Romania</t>
  </si>
  <si>
    <t>Slovenia</t>
  </si>
  <si>
    <t>Montenegro</t>
  </si>
  <si>
    <t>Serbia</t>
  </si>
  <si>
    <t>Kosovo</t>
  </si>
  <si>
    <t>Belarus</t>
  </si>
  <si>
    <t>Czech Republic</t>
  </si>
  <si>
    <t>Estonia</t>
  </si>
  <si>
    <t>Hungary</t>
  </si>
  <si>
    <t>Latvia</t>
  </si>
  <si>
    <t>Lithuania</t>
  </si>
  <si>
    <t>Poland</t>
  </si>
  <si>
    <t>Russian Federation</t>
  </si>
  <si>
    <t>Slovakia</t>
  </si>
  <si>
    <t>Ukraine</t>
  </si>
  <si>
    <t>Algeria</t>
  </si>
  <si>
    <t>Egypt</t>
  </si>
  <si>
    <t>Libya</t>
  </si>
  <si>
    <t>Morocco</t>
  </si>
  <si>
    <t>Sudan</t>
  </si>
  <si>
    <t>Tunisia</t>
  </si>
  <si>
    <t>South Sudan</t>
  </si>
  <si>
    <t>Bahrain</t>
  </si>
  <si>
    <t>Gaza Strip and West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</si>
  <si>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</si>
  <si>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</si>
  <si>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</si>
  <si>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</si>
  <si>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</si>
  <si>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</si>
  <si>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</si>
  <si>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</si>
  <si>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</si>
  <si>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</si>
  <si>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</si>
  <si>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United Arab Emirates</t>
  </si>
  <si>
    <t>Yemen</t>
  </si>
  <si>
    <t>Burma (Republic of the Union of Myanmar)</t>
  </si>
  <si>
    <t>Cambodia</t>
  </si>
  <si>
    <t>Laos</t>
  </si>
  <si>
    <t>Thailand</t>
  </si>
  <si>
    <t>Vietnam</t>
  </si>
  <si>
    <t>Maritime South-East Asia, nfd</t>
  </si>
  <si>
    <t>Brunei Darussalam</t>
  </si>
  <si>
    <t>Indonesia</t>
  </si>
  <si>
    <t>Malaysia</t>
  </si>
  <si>
    <t>Philippines</t>
  </si>
  <si>
    <t>Singapore</t>
  </si>
  <si>
    <t>Timor-Leste</t>
  </si>
  <si>
    <t>China (excludes SARs and Taiwan)</t>
  </si>
  <si>
    <t>Hong Kong (SAR of China)</t>
  </si>
  <si>
    <t>Macau (SAR of China)</t>
  </si>
  <si>
    <t>Mongolia</t>
  </si>
  <si>
    <t>Taiwan</t>
  </si>
  <si>
    <t>Japan</t>
  </si>
  <si>
    <t>Korea, Republic of (South)</t>
  </si>
  <si>
    <t>Bangladesh</t>
  </si>
  <si>
    <t>Bhutan</t>
  </si>
  <si>
    <t>India</t>
  </si>
  <si>
    <t>Maldives</t>
  </si>
  <si>
    <t>Nepal</t>
  </si>
  <si>
    <t>Pakistan</t>
  </si>
  <si>
    <t>Sri Lanka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</si>
  <si>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</si>
  <si>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</si>
  <si>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</si>
  <si>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</si>
  <si>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</si>
  <si>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</si>
  <si>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</si>
  <si>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</si>
  <si>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</si>
  <si>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Bermuda</t>
  </si>
  <si>
    <t>Canada</t>
  </si>
  <si>
    <t>United States of America</t>
  </si>
  <si>
    <t>Argentina</t>
  </si>
  <si>
    <t>Bolivia, Plurinational State of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</si>
  <si>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</si>
  <si>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</si>
  <si>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</si>
  <si>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</si>
  <si>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</si>
  <si>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</si>
  <si>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</si>
  <si>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</si>
  <si>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</si>
  <si>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</si>
  <si>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Venezuela, Bolivarian Republic of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</si>
  <si>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</si>
  <si>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</si>
  <si>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</si>
  <si>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</si>
  <si>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</si>
  <si>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</si>
  <si>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</si>
  <si>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</si>
  <si>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Caribbean, nfd</t>
  </si>
  <si>
    <t>Aruba</t>
  </si>
  <si>
    <t>Bahamas</t>
  </si>
  <si>
    <t>Barbados</t>
  </si>
  <si>
    <t>Cayman Islands</t>
  </si>
  <si>
    <t>Cuba</t>
  </si>
  <si>
    <t>Dominica</t>
  </si>
  <si>
    <t>Dominican Republic</t>
  </si>
  <si>
    <t>Haiti</t>
  </si>
  <si>
    <t>Jamaica</t>
  </si>
  <si>
    <t>Puerto Rico</t>
  </si>
  <si>
    <t>St Lucia</t>
  </si>
  <si>
    <t>Trinidad and Tobago</t>
  </si>
  <si>
    <t>Curacao</t>
  </si>
  <si>
    <t>Benin</t>
  </si>
  <si>
    <t>Burkina Faso</t>
  </si>
  <si>
    <t>Cameroon</t>
  </si>
  <si>
    <t>Cape Verde</t>
  </si>
  <si>
    <t>Chad</t>
  </si>
  <si>
    <t>Congo, Republic of</t>
  </si>
  <si>
    <t>Congo, Democratic Republic of</t>
  </si>
  <si>
    <t>Cote d'Ivoire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</si>
  <si>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</si>
  <si>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</si>
  <si>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</si>
  <si>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</si>
  <si>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</si>
  <si>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</si>
  <si>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</si>
  <si>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</si>
  <si>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Sao Tome and Principe</t>
  </si>
  <si>
    <t>Senegal</t>
  </si>
  <si>
    <t>Sierra Leone</t>
  </si>
  <si>
    <t>Togo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</si>
  <si>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</si>
  <si>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</si>
  <si>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</si>
  <si>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</si>
  <si>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</si>
  <si>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</si>
  <si>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</si>
  <si>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</si>
  <si>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</si>
  <si>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</si>
  <si>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</si>
  <si>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</si>
  <si>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</si>
  <si>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</si>
  <si>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</si>
  <si>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</si>
  <si>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</si>
  <si>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</si>
  <si>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</si>
  <si>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</si>
  <si>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</si>
  <si>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</si>
  <si>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</si>
  <si>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</si>
  <si>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</si>
  <si>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Hong Kong</t>
  </si>
  <si>
    <t>China</t>
  </si>
  <si>
    <t>Bosnia</t>
  </si>
  <si>
    <t>Venezuela</t>
  </si>
  <si>
    <t>Macau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</si>
  <si>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</si>
  <si>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</si>
  <si>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</si>
  <si>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</si>
  <si>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</si>
  <si>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</si>
  <si>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</si>
  <si>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</si>
  <si>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</si>
  <si>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</si>
  <si>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</si>
  <si>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</si>
  <si>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</si>
  <si>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</si>
  <si>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</si>
  <si>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</si>
  <si>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</si>
  <si>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</si>
  <si>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</si>
  <si>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</si>
  <si>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</si>
  <si>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</si>
  <si>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</si>
  <si>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</si>
  <si>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</si>
  <si>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</si>
  <si>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</si>
  <si>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</si>
  <si>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</si>
  <si>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</si>
  <si>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</si>
  <si>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</si>
  <si>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</si>
  <si>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</si>
  <si>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</si>
  <si>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</si>
  <si>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</si>
  <si>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</si>
  <si>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</si>
  <si>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</si>
  <si>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</si>
  <si>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</si>
  <si>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</si>
  <si>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</si>
  <si>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</si>
  <si>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</si>
  <si>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</si>
  <si>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</si>
  <si>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</si>
  <si>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</si>
  <si>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</si>
  <si>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</si>
  <si>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</si>
  <si>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</si>
  <si>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</si>
  <si>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</si>
  <si>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</si>
  <si>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</si>
  <si>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</si>
  <si>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</si>
  <si>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</si>
  <si>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</si>
  <si>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</si>
  <si>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</si>
  <si>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</si>
  <si>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</si>
  <si>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</si>
  <si>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</si>
  <si>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</si>
  <si>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</si>
  <si>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</si>
  <si>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</si>
  <si>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</si>
  <si>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</si>
  <si>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</si>
  <si>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</si>
  <si>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</si>
  <si>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</si>
  <si>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</si>
  <si>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USA</t>
  </si>
  <si>
    <t>Russia</t>
  </si>
  <si>
    <t>Number</t>
  </si>
  <si>
    <t>Rank</t>
  </si>
  <si>
    <t>Adj. No.</t>
  </si>
  <si>
    <r>
      <rPr>
        <sz val="12"/>
        <rFont val="Garamond"/>
        <family val="1"/>
      </rPr>
      <t>Select Municipality Below</t>
    </r>
    <r>
      <rPr>
        <sz val="10"/>
        <rFont val="Arial"/>
        <family val="2"/>
      </rPr>
      <t xml:space="preserve"> </t>
    </r>
    <r>
      <rPr>
        <sz val="12"/>
        <rFont val="Wingdings"/>
        <charset val="2"/>
      </rPr>
      <t>H</t>
    </r>
  </si>
  <si>
    <t>Yarriambiak</t>
  </si>
  <si>
    <t>Myanmar</t>
  </si>
  <si>
    <t>Overseas-born:</t>
  </si>
  <si>
    <t>Victoria</t>
  </si>
  <si>
    <t>Persons with a Disability, by Birthplace: 2021</t>
  </si>
  <si>
    <r>
      <t xml:space="preserve">From the findings of the 2021 Census
</t>
    </r>
    <r>
      <rPr>
        <sz val="10"/>
        <color theme="3" tint="-0.249977111117893"/>
        <rFont val="Garamond"/>
        <family val="1"/>
      </rPr>
      <t>Note: ‘Disability’ measured by the 2021 Census and referred to here, relates to persons who had a disability that required them to seek daily assistance with communication, mobility and/or self-care.</t>
    </r>
  </si>
  <si>
    <t>Persons with a Disability, by Birthplace and LGA: 2021</t>
  </si>
  <si>
    <t>North Macedonia</t>
  </si>
  <si>
    <t>South Eastern Europe, nfd</t>
  </si>
  <si>
    <t>Czechia</t>
  </si>
  <si>
    <t>Eastern Europe, nfd</t>
  </si>
  <si>
    <t>Southern Asia, nfd</t>
  </si>
  <si>
    <t>Middle East, nfd</t>
  </si>
  <si>
    <t>SE Europe, nfd</t>
  </si>
  <si>
    <t>South Korea</t>
  </si>
  <si>
    <t>United Kingdom, Channel Islands etc</t>
  </si>
  <si>
    <t>UAR</t>
  </si>
  <si>
    <t>Congo, Dem. Rep.</t>
  </si>
  <si>
    <t>Congo, Rep.</t>
  </si>
  <si>
    <t>Brunei</t>
  </si>
  <si>
    <t>This is still 2016 - it appears to play no role in the display of information</t>
  </si>
  <si>
    <t>Per cent of persons with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</si>
</sst>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4"/>
      <name val="Calibri"/>
      <family val="2"/>
      <scheme val="minor"/>
    </font>
    <font>
      <sz val="7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name val="Garamond"/>
      <family val="1"/>
    </font>
    <font>
      <sz val="11"/>
      <name val="Garamond"/>
      <family val="1"/>
    </font>
    <font>
      <sz val="10"/>
      <color theme="0"/>
      <name val="Arial"/>
      <family val="2"/>
    </font>
    <font>
      <sz val="7"/>
      <color theme="0"/>
      <name val="Arial"/>
      <family val="2"/>
    </font>
    <font>
      <sz val="12"/>
      <name val="Wingdings"/>
      <charset val="2"/>
    </font>
    <font>
      <sz val="12"/>
      <name val="Garamond"/>
      <family val="1"/>
    </font>
    <font>
      <sz val="18"/>
      <color theme="0"/>
      <name val="Garamond"/>
      <family val="1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0"/>
      <name val="Arial"/>
      <family val="2"/>
    </font>
    <font>
      <sz val="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3" tint="-0.249977111117893"/>
      <name val="Garamond"/>
      <family val="1"/>
    </font>
    <font>
      <sz val="8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9"/>
      <color rgb="FFFFFF00"/>
      <name val="Garamond"/>
      <family val="1"/>
    </font>
    <font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57">
    <xf numFmtId="0" fontId="0" fillId="0" borderId="0" xfId="0">
      <protection locked="0"/>
    </xf>
    <xf numFmtId="0" fontId="7" fillId="5" borderId="0" xfId="5" applyFont="1" applyFill="1">
      <alignment vertical="center"/>
      <protection locked="0"/>
    </xf>
    <xf numFmtId="165" fontId="8" fillId="0" borderId="0" xfId="3" applyNumberFormat="1" applyFont="1" applyAlignment="1">
      <alignment horizontal="right"/>
    </xf>
    <xf numFmtId="0" fontId="8" fillId="5" borderId="1" xfId="2" applyFont="1" applyFill="1" applyAlignment="1">
      <alignment horizontal="center" vertical="center" wrapText="1"/>
      <protection locked="0"/>
    </xf>
    <xf numFmtId="0" fontId="8" fillId="5" borderId="2" xfId="8" applyFont="1" applyFill="1">
      <alignment vertical="center"/>
      <protection locked="0"/>
    </xf>
    <xf numFmtId="0" fontId="7" fillId="0" borderId="0" xfId="7" applyFont="1">
      <protection locked="0"/>
    </xf>
    <xf numFmtId="0" fontId="8" fillId="0" borderId="0" xfId="0" applyFont="1">
      <protection locked="0"/>
    </xf>
    <xf numFmtId="0" fontId="8" fillId="5" borderId="0" xfId="1" applyFont="1" applyFill="1">
      <protection locked="0"/>
    </xf>
    <xf numFmtId="0" fontId="8" fillId="0" borderId="0" xfId="6" applyFont="1">
      <protection locked="0"/>
    </xf>
    <xf numFmtId="0" fontId="9" fillId="0" borderId="0" xfId="10" applyFont="1" applyFill="1">
      <protection locked="0"/>
    </xf>
    <xf numFmtId="3" fontId="8" fillId="0" borderId="0" xfId="0" applyNumberFormat="1" applyFont="1">
      <protection locked="0"/>
    </xf>
    <xf numFmtId="3" fontId="8" fillId="0" borderId="0" xfId="0" applyNumberFormat="1" applyFont="1" applyAlignment="1">
      <alignment horizontal="center" textRotation="90"/>
      <protection locked="0"/>
    </xf>
    <xf numFmtId="3" fontId="8" fillId="5" borderId="0" xfId="2" applyNumberFormat="1" applyFont="1" applyFill="1" applyBorder="1" applyAlignment="1">
      <alignment horizontal="center" textRotation="90" wrapText="1"/>
      <protection locked="0"/>
    </xf>
    <xf numFmtId="3" fontId="8" fillId="5" borderId="3" xfId="8" applyNumberFormat="1" applyFont="1" applyFill="1" applyBorder="1">
      <alignment vertical="center"/>
      <protection locked="0"/>
    </xf>
    <xf numFmtId="3" fontId="8" fillId="5" borderId="3" xfId="1" applyNumberFormat="1" applyFont="1" applyFill="1" applyBorder="1">
      <protection locked="0"/>
    </xf>
    <xf numFmtId="3" fontId="8" fillId="0" borderId="0" xfId="6" applyNumberFormat="1" applyFont="1">
      <protection locked="0"/>
    </xf>
    <xf numFmtId="3" fontId="8" fillId="0" borderId="0" xfId="3" applyNumberFormat="1" applyFont="1" applyAlignment="1">
      <alignment horizontal="right"/>
    </xf>
    <xf numFmtId="3" fontId="10" fillId="0" borderId="0" xfId="0" applyNumberFormat="1" applyFont="1">
      <protection locked="0"/>
    </xf>
    <xf numFmtId="3" fontId="12" fillId="0" borderId="0" xfId="7" applyNumberFormat="1" applyFont="1" applyAlignment="1">
      <alignment horizontal="left"/>
      <protection locked="0"/>
    </xf>
    <xf numFmtId="3" fontId="12" fillId="5" borderId="0" xfId="5" applyNumberFormat="1" applyFont="1" applyFill="1" applyAlignment="1">
      <alignment horizontal="left" textRotation="90"/>
      <protection locked="0"/>
    </xf>
    <xf numFmtId="3" fontId="13" fillId="0" borderId="0" xfId="0" applyNumberFormat="1" applyFont="1" applyAlignment="1">
      <alignment horizontal="left"/>
      <protection locked="0"/>
    </xf>
    <xf numFmtId="3" fontId="13" fillId="0" borderId="0" xfId="6" applyNumberFormat="1" applyFont="1" applyAlignment="1">
      <alignment horizontal="left"/>
      <protection locked="0"/>
    </xf>
    <xf numFmtId="3" fontId="14" fillId="0" borderId="0" xfId="10" applyNumberFormat="1" applyFont="1" applyFill="1" applyAlignment="1">
      <alignment horizontal="left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 hidden="1"/>
    </xf>
    <xf numFmtId="3" fontId="8" fillId="5" borderId="3" xfId="8" applyNumberFormat="1" applyFont="1" applyFill="1" applyBorder="1" applyProtection="1">
      <alignment vertic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166" fontId="11" fillId="7" borderId="3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Alignment="1" applyProtection="1">
      <alignment horizontal="center"/>
      <protection hidden="1"/>
    </xf>
    <xf numFmtId="3" fontId="23" fillId="0" borderId="0" xfId="0" applyNumberFormat="1" applyFont="1" applyAlignment="1" applyProtection="1">
      <alignment horizontal="center"/>
      <protection hidden="1"/>
    </xf>
    <xf numFmtId="3" fontId="24" fillId="0" borderId="0" xfId="0" applyNumberFormat="1" applyFont="1" applyAlignment="1" applyProtection="1">
      <alignment horizontal="center"/>
      <protection hidden="1"/>
    </xf>
    <xf numFmtId="3" fontId="25" fillId="0" borderId="0" xfId="0" applyNumberFormat="1" applyFont="1" applyAlignment="1" applyProtection="1">
      <alignment horizontal="left"/>
      <protection hidden="1"/>
    </xf>
    <xf numFmtId="3" fontId="26" fillId="0" borderId="0" xfId="8" applyNumberFormat="1" applyFont="1" applyFill="1" applyBorder="1" applyProtection="1">
      <alignment vertical="center"/>
      <protection hidden="1"/>
    </xf>
    <xf numFmtId="3" fontId="18" fillId="0" borderId="0" xfId="0" applyNumberFormat="1" applyFont="1" applyAlignment="1" applyProtection="1">
      <alignment horizontal="center"/>
      <protection hidden="1"/>
    </xf>
    <xf numFmtId="3" fontId="8" fillId="10" borderId="0" xfId="0" applyNumberFormat="1" applyFont="1" applyFill="1">
      <protection locked="0"/>
    </xf>
    <xf numFmtId="3" fontId="8" fillId="10" borderId="0" xfId="2" applyNumberFormat="1" applyFont="1" applyFill="1" applyBorder="1" applyAlignment="1">
      <alignment horizontal="center" textRotation="90" wrapText="1"/>
      <protection locked="0"/>
    </xf>
    <xf numFmtId="3" fontId="8" fillId="10" borderId="3" xfId="1" applyNumberFormat="1" applyFont="1" applyFill="1" applyBorder="1">
      <protection locked="0"/>
    </xf>
    <xf numFmtId="3" fontId="8" fillId="10" borderId="0" xfId="3" applyNumberFormat="1" applyFont="1" applyFill="1" applyAlignment="1">
      <alignment horizontal="right"/>
    </xf>
    <xf numFmtId="3" fontId="17" fillId="0" borderId="0" xfId="0" applyNumberFormat="1" applyFont="1" applyAlignment="1" applyProtection="1">
      <alignment horizontal="center"/>
      <protection hidden="1"/>
    </xf>
    <xf numFmtId="3" fontId="26" fillId="5" borderId="0" xfId="8" applyNumberFormat="1" applyFont="1" applyFill="1" applyBorder="1">
      <alignment vertical="center"/>
      <protection locked="0"/>
    </xf>
    <xf numFmtId="0" fontId="22" fillId="0" borderId="0" xfId="0" applyFont="1">
      <protection locked="0"/>
    </xf>
    <xf numFmtId="3" fontId="30" fillId="12" borderId="0" xfId="0" applyNumberFormat="1" applyFont="1" applyFill="1" applyAlignment="1" applyProtection="1">
      <alignment horizontal="center" vertical="center"/>
      <protection hidden="1"/>
    </xf>
    <xf numFmtId="3" fontId="31" fillId="0" borderId="0" xfId="0" applyNumberFormat="1" applyFont="1" applyAlignment="1" applyProtection="1">
      <alignment horizontal="left"/>
      <protection hidden="1"/>
    </xf>
    <xf numFmtId="3" fontId="28" fillId="0" borderId="0" xfId="8" applyNumberFormat="1" applyFont="1" applyFill="1" applyBorder="1" applyProtection="1">
      <alignment vertical="center"/>
      <protection hidden="1"/>
    </xf>
    <xf numFmtId="3" fontId="28" fillId="5" borderId="0" xfId="8" applyNumberFormat="1" applyFont="1" applyFill="1" applyBorder="1" applyProtection="1">
      <alignment vertical="center"/>
      <protection hidden="1"/>
    </xf>
    <xf numFmtId="0" fontId="7" fillId="13" borderId="0" xfId="0" applyFont="1" applyFill="1">
      <protection locked="0"/>
    </xf>
    <xf numFmtId="3" fontId="6" fillId="6" borderId="0" xfId="0" applyNumberFormat="1" applyFont="1" applyFill="1" applyAlignment="1" applyProtection="1">
      <alignment horizontal="center" wrapText="1"/>
      <protection hidden="1"/>
    </xf>
    <xf numFmtId="3" fontId="6" fillId="6" borderId="0" xfId="0" applyNumberFormat="1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center" vertical="center" wrapText="1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29" fillId="11" borderId="0" xfId="0" applyFont="1" applyFill="1" applyAlignment="1" applyProtection="1">
      <alignment horizontal="right" vertic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A5002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600d75f705054ad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4002233319244"/>
          <c:y val="4.2930446347735761E-2"/>
          <c:w val="0.80351476450023873"/>
          <c:h val="0.945564548794866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Frontpage!$B$9:$B$68</c:f>
              <c:strCache>
                <c:ptCount val="60"/>
                <c:pt idx="0">
                  <c:v>Vietnam</c:v>
                </c:pt>
                <c:pt idx="1">
                  <c:v>Cambodia</c:v>
                </c:pt>
                <c:pt idx="2">
                  <c:v>Italy</c:v>
                </c:pt>
                <c:pt idx="3">
                  <c:v>Greece</c:v>
                </c:pt>
                <c:pt idx="4">
                  <c:v>China</c:v>
                </c:pt>
                <c:pt idx="5">
                  <c:v>Sri Lanka</c:v>
                </c:pt>
                <c:pt idx="6">
                  <c:v>Afghanistan</c:v>
                </c:pt>
                <c:pt idx="7">
                  <c:v>Bosnia</c:v>
                </c:pt>
                <c:pt idx="8">
                  <c:v>India</c:v>
                </c:pt>
                <c:pt idx="9">
                  <c:v>England</c:v>
                </c:pt>
                <c:pt idx="10">
                  <c:v>North Macedonia</c:v>
                </c:pt>
                <c:pt idx="11">
                  <c:v>Myanmar</c:v>
                </c:pt>
                <c:pt idx="12">
                  <c:v>Turkey</c:v>
                </c:pt>
                <c:pt idx="13">
                  <c:v>Mauritius</c:v>
                </c:pt>
                <c:pt idx="14">
                  <c:v>Croatia</c:v>
                </c:pt>
                <c:pt idx="15">
                  <c:v>Serbia</c:v>
                </c:pt>
                <c:pt idx="16">
                  <c:v>SE Europe, nfd</c:v>
                </c:pt>
                <c:pt idx="17">
                  <c:v>Poland</c:v>
                </c:pt>
                <c:pt idx="18">
                  <c:v>Lebanon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Chile</c:v>
                </c:pt>
                <c:pt idx="22">
                  <c:v>Philippines</c:v>
                </c:pt>
                <c:pt idx="23">
                  <c:v>Malaysia</c:v>
                </c:pt>
                <c:pt idx="24">
                  <c:v>Germany</c:v>
                </c:pt>
                <c:pt idx="25">
                  <c:v>Egypt</c:v>
                </c:pt>
                <c:pt idx="26">
                  <c:v>Malta</c:v>
                </c:pt>
                <c:pt idx="27">
                  <c:v>Cyprus</c:v>
                </c:pt>
                <c:pt idx="28">
                  <c:v>Pakistan</c:v>
                </c:pt>
                <c:pt idx="29">
                  <c:v>Romania</c:v>
                </c:pt>
                <c:pt idx="30">
                  <c:v>Iraq</c:v>
                </c:pt>
                <c:pt idx="31">
                  <c:v>Fiji</c:v>
                </c:pt>
                <c:pt idx="32">
                  <c:v>Timor-Leste</c:v>
                </c:pt>
                <c:pt idx="33">
                  <c:v>Iran</c:v>
                </c:pt>
                <c:pt idx="34">
                  <c:v>Hungary</c:v>
                </c:pt>
                <c:pt idx="35">
                  <c:v>Scotland</c:v>
                </c:pt>
                <c:pt idx="36">
                  <c:v>South Africa</c:v>
                </c:pt>
                <c:pt idx="37">
                  <c:v>Thailand</c:v>
                </c:pt>
                <c:pt idx="38">
                  <c:v>Samoa</c:v>
                </c:pt>
                <c:pt idx="39">
                  <c:v>Russia</c:v>
                </c:pt>
                <c:pt idx="40">
                  <c:v>Cook Islands</c:v>
                </c:pt>
                <c:pt idx="41">
                  <c:v>Ukraine</c:v>
                </c:pt>
                <c:pt idx="42">
                  <c:v>Ethiopia</c:v>
                </c:pt>
                <c:pt idx="43">
                  <c:v>Ireland</c:v>
                </c:pt>
                <c:pt idx="44">
                  <c:v>Argentina</c:v>
                </c:pt>
                <c:pt idx="45">
                  <c:v>Seychelles</c:v>
                </c:pt>
                <c:pt idx="46">
                  <c:v>El Salvador</c:v>
                </c:pt>
                <c:pt idx="47">
                  <c:v>Indonesia</c:v>
                </c:pt>
                <c:pt idx="48">
                  <c:v>Syria</c:v>
                </c:pt>
                <c:pt idx="49">
                  <c:v>USA</c:v>
                </c:pt>
                <c:pt idx="50">
                  <c:v>Bulgaria</c:v>
                </c:pt>
                <c:pt idx="51">
                  <c:v>Albania</c:v>
                </c:pt>
                <c:pt idx="52">
                  <c:v>Austria</c:v>
                </c:pt>
                <c:pt idx="53">
                  <c:v>Singapore</c:v>
                </c:pt>
                <c:pt idx="54">
                  <c:v>Sudan</c:v>
                </c:pt>
                <c:pt idx="55">
                  <c:v>Uruguay</c:v>
                </c:pt>
                <c:pt idx="56">
                  <c:v>Portugal</c:v>
                </c:pt>
                <c:pt idx="57">
                  <c:v>Hong Kong</c:v>
                </c:pt>
                <c:pt idx="58">
                  <c:v>South Sudan</c:v>
                </c:pt>
                <c:pt idx="59">
                  <c:v>Laos</c:v>
                </c:pt>
              </c:strCache>
            </c:strRef>
          </c:cat>
          <c:val>
            <c:numRef>
              <c:f>Frontpage!$C$9:$C$68</c:f>
              <c:numCache>
                <c:formatCode>#,##0</c:formatCode>
                <c:ptCount val="60"/>
                <c:pt idx="0">
                  <c:v>1083</c:v>
                </c:pt>
                <c:pt idx="1">
                  <c:v>601</c:v>
                </c:pt>
                <c:pt idx="2">
                  <c:v>516</c:v>
                </c:pt>
                <c:pt idx="3">
                  <c:v>493</c:v>
                </c:pt>
                <c:pt idx="4">
                  <c:v>459</c:v>
                </c:pt>
                <c:pt idx="5">
                  <c:v>381</c:v>
                </c:pt>
                <c:pt idx="6">
                  <c:v>312</c:v>
                </c:pt>
                <c:pt idx="7">
                  <c:v>298</c:v>
                </c:pt>
                <c:pt idx="8">
                  <c:v>289</c:v>
                </c:pt>
                <c:pt idx="9">
                  <c:v>243</c:v>
                </c:pt>
                <c:pt idx="10">
                  <c:v>195</c:v>
                </c:pt>
                <c:pt idx="11">
                  <c:v>187</c:v>
                </c:pt>
                <c:pt idx="12">
                  <c:v>181</c:v>
                </c:pt>
                <c:pt idx="13">
                  <c:v>176</c:v>
                </c:pt>
                <c:pt idx="14">
                  <c:v>161</c:v>
                </c:pt>
                <c:pt idx="15">
                  <c:v>159</c:v>
                </c:pt>
                <c:pt idx="16">
                  <c:v>132</c:v>
                </c:pt>
                <c:pt idx="17">
                  <c:v>123</c:v>
                </c:pt>
                <c:pt idx="18">
                  <c:v>98</c:v>
                </c:pt>
                <c:pt idx="19">
                  <c:v>90</c:v>
                </c:pt>
                <c:pt idx="20">
                  <c:v>86</c:v>
                </c:pt>
                <c:pt idx="21">
                  <c:v>83</c:v>
                </c:pt>
                <c:pt idx="22">
                  <c:v>79</c:v>
                </c:pt>
                <c:pt idx="23">
                  <c:v>75</c:v>
                </c:pt>
                <c:pt idx="24">
                  <c:v>73</c:v>
                </c:pt>
                <c:pt idx="25">
                  <c:v>71</c:v>
                </c:pt>
                <c:pt idx="26">
                  <c:v>70</c:v>
                </c:pt>
                <c:pt idx="27">
                  <c:v>58</c:v>
                </c:pt>
                <c:pt idx="28">
                  <c:v>52</c:v>
                </c:pt>
                <c:pt idx="29">
                  <c:v>50</c:v>
                </c:pt>
                <c:pt idx="30">
                  <c:v>49</c:v>
                </c:pt>
                <c:pt idx="31">
                  <c:v>48</c:v>
                </c:pt>
                <c:pt idx="32">
                  <c:v>46</c:v>
                </c:pt>
                <c:pt idx="33">
                  <c:v>43</c:v>
                </c:pt>
                <c:pt idx="34">
                  <c:v>40</c:v>
                </c:pt>
                <c:pt idx="35">
                  <c:v>34</c:v>
                </c:pt>
                <c:pt idx="36">
                  <c:v>32</c:v>
                </c:pt>
                <c:pt idx="37">
                  <c:v>31</c:v>
                </c:pt>
                <c:pt idx="38">
                  <c:v>31</c:v>
                </c:pt>
                <c:pt idx="39">
                  <c:v>28</c:v>
                </c:pt>
                <c:pt idx="40">
                  <c:v>26</c:v>
                </c:pt>
                <c:pt idx="41">
                  <c:v>25</c:v>
                </c:pt>
                <c:pt idx="42">
                  <c:v>24</c:v>
                </c:pt>
                <c:pt idx="43">
                  <c:v>24</c:v>
                </c:pt>
                <c:pt idx="44">
                  <c:v>22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19</c:v>
                </c:pt>
                <c:pt idx="49">
                  <c:v>17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12</c:v>
                </c:pt>
                <c:pt idx="5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0-4972-8730-E0B92D01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21313536"/>
        <c:axId val="123859712"/>
      </c:barChart>
      <c:catAx>
        <c:axId val="121313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23859712"/>
        <c:crosses val="autoZero"/>
        <c:auto val="1"/>
        <c:lblAlgn val="ctr"/>
        <c:lblOffset val="100"/>
        <c:noMultiLvlLbl val="0"/>
      </c:catAx>
      <c:valAx>
        <c:axId val="1238597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 of Persons with a Disability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2131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50" dropStyle="combo" dx="15" fmlaLink="$B$4" fmlaRange="Frontpage!$T$5:$T$84" sel="2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5</xdr:row>
      <xdr:rowOff>4760</xdr:rowOff>
    </xdr:from>
    <xdr:to>
      <xdr:col>12</xdr:col>
      <xdr:colOff>481011</xdr:colOff>
      <xdr:row>70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161925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0.10338</cdr:x>
      <cdr:y>0.22085</cdr:y>
    </cdr:from>
    <cdr:to>
      <cdr:x>0.29423</cdr:x>
      <cdr:y>0.39046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300" y="11906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62"/>
  <sheetViews>
    <sheetView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B4" sqref="B4:B140"/>
    </sheetView>
  </sheetViews>
  <sheetFormatPr defaultColWidth="15.73046875" defaultRowHeight="10.5" x14ac:dyDescent="0.35"/>
  <cols>
    <col min="1" max="1" width="3.59765625" style="20" bestFit="1" customWidth="1"/>
    <col min="2" max="2" width="11.59765625" style="10" customWidth="1"/>
    <col min="3" max="27" width="6.3984375" style="10" customWidth="1"/>
    <col min="28" max="28" width="6.3984375" style="38" customWidth="1"/>
    <col min="29" max="81" width="6.3984375" style="10" customWidth="1"/>
    <col min="82" max="82" width="7.73046875" style="10" customWidth="1"/>
    <col min="83" max="16384" width="15.73046875" style="10"/>
  </cols>
  <sheetData>
    <row r="1" spans="1:82" ht="18" x14ac:dyDescent="0.55000000000000004">
      <c r="A1" s="18"/>
      <c r="B1" s="17" t="s">
        <v>397</v>
      </c>
    </row>
    <row r="3" spans="1:82" s="11" customFormat="1" ht="56.25" customHeight="1" x14ac:dyDescent="0.35">
      <c r="A3" s="19"/>
      <c r="C3" s="12" t="s">
        <v>345</v>
      </c>
      <c r="D3" s="12" t="s">
        <v>338</v>
      </c>
      <c r="E3" s="12" t="s">
        <v>306</v>
      </c>
      <c r="F3" s="12" t="s">
        <v>307</v>
      </c>
      <c r="G3" s="12" t="s">
        <v>346</v>
      </c>
      <c r="H3" s="12" t="s">
        <v>347</v>
      </c>
      <c r="I3" s="12" t="s">
        <v>308</v>
      </c>
      <c r="J3" s="12" t="s">
        <v>339</v>
      </c>
      <c r="K3" s="12" t="s">
        <v>309</v>
      </c>
      <c r="L3" s="12" t="s">
        <v>310</v>
      </c>
      <c r="M3" s="12" t="s">
        <v>348</v>
      </c>
      <c r="N3" s="12" t="s">
        <v>349</v>
      </c>
      <c r="O3" s="12" t="s">
        <v>350</v>
      </c>
      <c r="P3" s="12" t="s">
        <v>311</v>
      </c>
      <c r="Q3" s="12" t="s">
        <v>351</v>
      </c>
      <c r="R3" s="12" t="s">
        <v>352</v>
      </c>
      <c r="S3" s="12" t="s">
        <v>353</v>
      </c>
      <c r="T3" s="12" t="s">
        <v>312</v>
      </c>
      <c r="U3" s="12" t="s">
        <v>354</v>
      </c>
      <c r="V3" s="12" t="s">
        <v>313</v>
      </c>
      <c r="W3" s="12" t="s">
        <v>355</v>
      </c>
      <c r="X3" s="12" t="s">
        <v>314</v>
      </c>
      <c r="Y3" s="12" t="s">
        <v>356</v>
      </c>
      <c r="Z3" s="12" t="s">
        <v>357</v>
      </c>
      <c r="AA3" s="12" t="s">
        <v>315</v>
      </c>
      <c r="AB3" s="39" t="s">
        <v>316</v>
      </c>
      <c r="AC3" s="12" t="s">
        <v>317</v>
      </c>
      <c r="AD3" s="12" t="s">
        <v>318</v>
      </c>
      <c r="AE3" s="12" t="s">
        <v>358</v>
      </c>
      <c r="AF3" s="12" t="s">
        <v>359</v>
      </c>
      <c r="AG3" s="12" t="s">
        <v>319</v>
      </c>
      <c r="AH3" s="12" t="s">
        <v>340</v>
      </c>
      <c r="AI3" s="12" t="s">
        <v>320</v>
      </c>
      <c r="AJ3" s="12" t="s">
        <v>360</v>
      </c>
      <c r="AK3" s="12" t="s">
        <v>321</v>
      </c>
      <c r="AL3" s="12" t="s">
        <v>322</v>
      </c>
      <c r="AM3" s="12" t="s">
        <v>323</v>
      </c>
      <c r="AN3" s="12" t="s">
        <v>361</v>
      </c>
      <c r="AO3" s="12" t="s">
        <v>362</v>
      </c>
      <c r="AP3" s="12" t="s">
        <v>324</v>
      </c>
      <c r="AQ3" s="12" t="s">
        <v>363</v>
      </c>
      <c r="AR3" s="12" t="s">
        <v>325</v>
      </c>
      <c r="AS3" s="12" t="s">
        <v>326</v>
      </c>
      <c r="AT3" s="12" t="s">
        <v>327</v>
      </c>
      <c r="AU3" s="12" t="s">
        <v>364</v>
      </c>
      <c r="AV3" s="12" t="s">
        <v>341</v>
      </c>
      <c r="AW3" s="12" t="s">
        <v>365</v>
      </c>
      <c r="AX3" s="12" t="s">
        <v>366</v>
      </c>
      <c r="AY3" s="12" t="s">
        <v>328</v>
      </c>
      <c r="AZ3" s="12" t="s">
        <v>329</v>
      </c>
      <c r="BA3" s="12" t="s">
        <v>367</v>
      </c>
      <c r="BB3" s="12" t="s">
        <v>330</v>
      </c>
      <c r="BC3" s="12" t="s">
        <v>368</v>
      </c>
      <c r="BD3" s="12" t="s">
        <v>369</v>
      </c>
      <c r="BE3" s="12" t="s">
        <v>370</v>
      </c>
      <c r="BF3" s="12" t="s">
        <v>371</v>
      </c>
      <c r="BG3" s="12" t="s">
        <v>372</v>
      </c>
      <c r="BH3" s="12" t="s">
        <v>373</v>
      </c>
      <c r="BI3" s="12" t="s">
        <v>331</v>
      </c>
      <c r="BJ3" s="12" t="s">
        <v>374</v>
      </c>
      <c r="BK3" s="12" t="s">
        <v>384</v>
      </c>
      <c r="BL3" s="12" t="s">
        <v>375</v>
      </c>
      <c r="BM3" s="12" t="s">
        <v>376</v>
      </c>
      <c r="BN3" s="12" t="s">
        <v>332</v>
      </c>
      <c r="BO3" s="12" t="s">
        <v>377</v>
      </c>
      <c r="BP3" s="12" t="s">
        <v>378</v>
      </c>
      <c r="BQ3" s="12" t="s">
        <v>342</v>
      </c>
      <c r="BR3" s="12" t="s">
        <v>379</v>
      </c>
      <c r="BS3" s="12" t="s">
        <v>343</v>
      </c>
      <c r="BT3" s="12" t="s">
        <v>333</v>
      </c>
      <c r="BU3" s="12" t="s">
        <v>380</v>
      </c>
      <c r="BV3" s="12" t="s">
        <v>381</v>
      </c>
      <c r="BW3" s="12" t="s">
        <v>334</v>
      </c>
      <c r="BX3" s="12" t="s">
        <v>335</v>
      </c>
      <c r="BY3" s="12" t="s">
        <v>344</v>
      </c>
      <c r="BZ3" s="12" t="s">
        <v>336</v>
      </c>
      <c r="CA3" s="12" t="s">
        <v>337</v>
      </c>
      <c r="CB3" s="12" t="s">
        <v>382</v>
      </c>
      <c r="CC3" s="12" t="s">
        <v>383</v>
      </c>
      <c r="CD3" s="12" t="s">
        <v>83</v>
      </c>
    </row>
    <row r="4" spans="1:82" x14ac:dyDescent="0.35">
      <c r="A4" s="20">
        <v>1</v>
      </c>
      <c r="B4" s="13" t="s">
        <v>86</v>
      </c>
      <c r="C4" s="14">
        <v>533</v>
      </c>
      <c r="D4" s="14">
        <v>807</v>
      </c>
      <c r="E4" s="14">
        <v>7241</v>
      </c>
      <c r="F4" s="14">
        <v>4833</v>
      </c>
      <c r="G4" s="14">
        <v>2236</v>
      </c>
      <c r="H4" s="14">
        <v>3134</v>
      </c>
      <c r="I4" s="14">
        <v>3108</v>
      </c>
      <c r="J4" s="14">
        <v>989</v>
      </c>
      <c r="K4" s="14">
        <v>4551</v>
      </c>
      <c r="L4" s="14">
        <v>4782</v>
      </c>
      <c r="M4" s="14">
        <v>454</v>
      </c>
      <c r="N4" s="14">
        <v>2515</v>
      </c>
      <c r="O4" s="14">
        <v>4183</v>
      </c>
      <c r="P4" s="14">
        <v>9841</v>
      </c>
      <c r="Q4" s="14">
        <v>1176</v>
      </c>
      <c r="R4" s="14">
        <v>1330</v>
      </c>
      <c r="S4" s="14">
        <v>1000</v>
      </c>
      <c r="T4" s="14">
        <v>4069</v>
      </c>
      <c r="U4" s="14">
        <v>3079</v>
      </c>
      <c r="V4" s="14">
        <v>6400</v>
      </c>
      <c r="W4" s="14">
        <v>707</v>
      </c>
      <c r="X4" s="14">
        <v>3386</v>
      </c>
      <c r="Y4" s="14">
        <v>1364</v>
      </c>
      <c r="Z4" s="14">
        <v>1096</v>
      </c>
      <c r="AA4" s="14">
        <v>7716</v>
      </c>
      <c r="AB4" s="40">
        <v>3414</v>
      </c>
      <c r="AC4" s="14">
        <v>13415</v>
      </c>
      <c r="AD4" s="14">
        <v>3866</v>
      </c>
      <c r="AE4" s="14">
        <v>852</v>
      </c>
      <c r="AF4" s="14">
        <v>405</v>
      </c>
      <c r="AG4" s="14">
        <v>2893</v>
      </c>
      <c r="AH4" s="14">
        <v>1166</v>
      </c>
      <c r="AI4" s="14">
        <v>6957</v>
      </c>
      <c r="AJ4" s="14">
        <v>850</v>
      </c>
      <c r="AK4" s="14">
        <v>5065</v>
      </c>
      <c r="AL4" s="14">
        <v>5453</v>
      </c>
      <c r="AM4" s="14">
        <v>4998</v>
      </c>
      <c r="AN4" s="14">
        <v>494</v>
      </c>
      <c r="AO4" s="14">
        <v>2131</v>
      </c>
      <c r="AP4" s="14">
        <v>3283</v>
      </c>
      <c r="AQ4" s="14">
        <v>448</v>
      </c>
      <c r="AR4" s="14">
        <v>1993</v>
      </c>
      <c r="AS4" s="14">
        <v>4902</v>
      </c>
      <c r="AT4" s="14">
        <v>1806</v>
      </c>
      <c r="AU4" s="14">
        <v>5539</v>
      </c>
      <c r="AV4" s="14">
        <v>3472</v>
      </c>
      <c r="AW4" s="14">
        <v>2417</v>
      </c>
      <c r="AX4" s="14">
        <v>2037</v>
      </c>
      <c r="AY4" s="14">
        <v>4782</v>
      </c>
      <c r="AZ4" s="14">
        <v>3337</v>
      </c>
      <c r="BA4" s="14">
        <v>1850</v>
      </c>
      <c r="BB4" s="14">
        <v>4455</v>
      </c>
      <c r="BC4" s="14">
        <v>7716</v>
      </c>
      <c r="BD4" s="14">
        <v>916</v>
      </c>
      <c r="BE4" s="14">
        <v>769</v>
      </c>
      <c r="BF4" s="14">
        <v>742</v>
      </c>
      <c r="BG4" s="14">
        <v>1923</v>
      </c>
      <c r="BH4" s="14">
        <v>781</v>
      </c>
      <c r="BI4" s="14">
        <v>2047</v>
      </c>
      <c r="BJ4" s="14">
        <v>496</v>
      </c>
      <c r="BK4" s="14">
        <v>145</v>
      </c>
      <c r="BL4" s="14">
        <v>1573</v>
      </c>
      <c r="BM4" s="14">
        <v>970</v>
      </c>
      <c r="BN4" s="14">
        <v>2135</v>
      </c>
      <c r="BO4" s="14">
        <v>661</v>
      </c>
      <c r="BP4" s="14">
        <v>1155</v>
      </c>
      <c r="BQ4" s="14">
        <v>1052</v>
      </c>
      <c r="BR4" s="14">
        <v>339</v>
      </c>
      <c r="BS4" s="14">
        <v>1880</v>
      </c>
      <c r="BT4" s="14">
        <v>2101</v>
      </c>
      <c r="BU4" s="14">
        <v>2710</v>
      </c>
      <c r="BV4" s="14">
        <v>237</v>
      </c>
      <c r="BW4" s="14">
        <v>5054</v>
      </c>
      <c r="BX4" s="14">
        <v>6269</v>
      </c>
      <c r="BY4" s="14">
        <v>2680</v>
      </c>
      <c r="BZ4" s="14">
        <v>6975</v>
      </c>
      <c r="CA4" s="14">
        <v>1584</v>
      </c>
      <c r="CB4" s="14">
        <v>6348</v>
      </c>
      <c r="CC4" s="14">
        <v>535</v>
      </c>
      <c r="CD4" s="14">
        <v>232592</v>
      </c>
    </row>
    <row r="5" spans="1:82" x14ac:dyDescent="0.35">
      <c r="A5" s="20">
        <v>2</v>
      </c>
      <c r="B5" s="13" t="s">
        <v>134</v>
      </c>
      <c r="C5" s="14">
        <v>59</v>
      </c>
      <c r="D5" s="14">
        <v>4</v>
      </c>
      <c r="E5" s="14">
        <v>37</v>
      </c>
      <c r="F5" s="14">
        <v>526</v>
      </c>
      <c r="G5" s="14">
        <v>41</v>
      </c>
      <c r="H5" s="14">
        <v>35</v>
      </c>
      <c r="I5" s="14">
        <v>157</v>
      </c>
      <c r="J5" s="14">
        <v>9</v>
      </c>
      <c r="K5" s="14">
        <v>334</v>
      </c>
      <c r="L5" s="14">
        <v>816</v>
      </c>
      <c r="M5" s="14">
        <v>0</v>
      </c>
      <c r="N5" s="14">
        <v>36</v>
      </c>
      <c r="O5" s="14">
        <v>77</v>
      </c>
      <c r="P5" s="14">
        <v>371</v>
      </c>
      <c r="Q5" s="14">
        <v>4</v>
      </c>
      <c r="R5" s="14">
        <v>12</v>
      </c>
      <c r="S5" s="14">
        <v>0</v>
      </c>
      <c r="T5" s="14">
        <v>1663</v>
      </c>
      <c r="U5" s="14">
        <v>33</v>
      </c>
      <c r="V5" s="14">
        <v>107</v>
      </c>
      <c r="W5" s="14">
        <v>6</v>
      </c>
      <c r="X5" s="14">
        <v>216</v>
      </c>
      <c r="Y5" s="14">
        <v>3</v>
      </c>
      <c r="Z5" s="14">
        <v>4</v>
      </c>
      <c r="AA5" s="14">
        <v>38</v>
      </c>
      <c r="AB5" s="40">
        <v>516</v>
      </c>
      <c r="AC5" s="14">
        <v>393</v>
      </c>
      <c r="AD5" s="14">
        <v>213</v>
      </c>
      <c r="AE5" s="14">
        <v>4</v>
      </c>
      <c r="AF5" s="14">
        <v>0</v>
      </c>
      <c r="AG5" s="14">
        <v>390</v>
      </c>
      <c r="AH5" s="14">
        <v>6</v>
      </c>
      <c r="AI5" s="14">
        <v>716</v>
      </c>
      <c r="AJ5" s="14">
        <v>10</v>
      </c>
      <c r="AK5" s="14">
        <v>341</v>
      </c>
      <c r="AL5" s="14">
        <v>227</v>
      </c>
      <c r="AM5" s="14">
        <v>150</v>
      </c>
      <c r="AN5" s="14">
        <v>0</v>
      </c>
      <c r="AO5" s="14">
        <v>27</v>
      </c>
      <c r="AP5" s="14">
        <v>725</v>
      </c>
      <c r="AQ5" s="14">
        <v>4</v>
      </c>
      <c r="AR5" s="14">
        <v>236</v>
      </c>
      <c r="AS5" s="14">
        <v>94</v>
      </c>
      <c r="AT5" s="14">
        <v>141</v>
      </c>
      <c r="AU5" s="14">
        <v>199</v>
      </c>
      <c r="AV5" s="14">
        <v>165</v>
      </c>
      <c r="AW5" s="14">
        <v>46</v>
      </c>
      <c r="AX5" s="14">
        <v>46</v>
      </c>
      <c r="AY5" s="14">
        <v>655</v>
      </c>
      <c r="AZ5" s="14">
        <v>1361</v>
      </c>
      <c r="BA5" s="14">
        <v>19</v>
      </c>
      <c r="BB5" s="14">
        <v>2337</v>
      </c>
      <c r="BC5" s="14">
        <v>254</v>
      </c>
      <c r="BD5" s="14">
        <v>4</v>
      </c>
      <c r="BE5" s="14">
        <v>0</v>
      </c>
      <c r="BF5" s="14">
        <v>9</v>
      </c>
      <c r="BG5" s="14">
        <v>70</v>
      </c>
      <c r="BH5" s="14">
        <v>0</v>
      </c>
      <c r="BI5" s="14">
        <v>77</v>
      </c>
      <c r="BJ5" s="14">
        <v>0</v>
      </c>
      <c r="BK5" s="14">
        <v>4</v>
      </c>
      <c r="BL5" s="14">
        <v>53</v>
      </c>
      <c r="BM5" s="14">
        <v>4</v>
      </c>
      <c r="BN5" s="14">
        <v>87</v>
      </c>
      <c r="BO5" s="14">
        <v>8</v>
      </c>
      <c r="BP5" s="14">
        <v>18</v>
      </c>
      <c r="BQ5" s="14">
        <v>81</v>
      </c>
      <c r="BR5" s="14">
        <v>4</v>
      </c>
      <c r="BS5" s="14">
        <v>82</v>
      </c>
      <c r="BT5" s="14">
        <v>6</v>
      </c>
      <c r="BU5" s="14">
        <v>11</v>
      </c>
      <c r="BV5" s="14">
        <v>4</v>
      </c>
      <c r="BW5" s="14">
        <v>340</v>
      </c>
      <c r="BX5" s="14">
        <v>1542</v>
      </c>
      <c r="BY5" s="14">
        <v>16</v>
      </c>
      <c r="BZ5" s="14">
        <v>392</v>
      </c>
      <c r="CA5" s="14">
        <v>186</v>
      </c>
      <c r="CB5" s="14">
        <v>176</v>
      </c>
      <c r="CC5" s="14">
        <v>0</v>
      </c>
      <c r="CD5" s="14">
        <v>17019</v>
      </c>
    </row>
    <row r="6" spans="1:82" x14ac:dyDescent="0.35">
      <c r="A6" s="20">
        <v>3</v>
      </c>
      <c r="B6" s="13" t="s">
        <v>144</v>
      </c>
      <c r="C6" s="14">
        <v>0</v>
      </c>
      <c r="D6" s="14">
        <v>0</v>
      </c>
      <c r="E6" s="14">
        <v>21</v>
      </c>
      <c r="F6" s="14">
        <v>286</v>
      </c>
      <c r="G6" s="14">
        <v>20</v>
      </c>
      <c r="H6" s="14">
        <v>11</v>
      </c>
      <c r="I6" s="14">
        <v>184</v>
      </c>
      <c r="J6" s="14">
        <v>3</v>
      </c>
      <c r="K6" s="14">
        <v>440</v>
      </c>
      <c r="L6" s="14">
        <v>698</v>
      </c>
      <c r="M6" s="14">
        <v>0</v>
      </c>
      <c r="N6" s="14">
        <v>3</v>
      </c>
      <c r="O6" s="14">
        <v>12</v>
      </c>
      <c r="P6" s="14">
        <v>211</v>
      </c>
      <c r="Q6" s="14">
        <v>6</v>
      </c>
      <c r="R6" s="14">
        <v>4</v>
      </c>
      <c r="S6" s="14">
        <v>0</v>
      </c>
      <c r="T6" s="14">
        <v>1512</v>
      </c>
      <c r="U6" s="14">
        <v>9</v>
      </c>
      <c r="V6" s="14">
        <v>103</v>
      </c>
      <c r="W6" s="14">
        <v>4</v>
      </c>
      <c r="X6" s="14">
        <v>673</v>
      </c>
      <c r="Y6" s="14">
        <v>0</v>
      </c>
      <c r="Z6" s="14">
        <v>0</v>
      </c>
      <c r="AA6" s="14">
        <v>17</v>
      </c>
      <c r="AB6" s="40">
        <v>493</v>
      </c>
      <c r="AC6" s="14">
        <v>153</v>
      </c>
      <c r="AD6" s="14">
        <v>41</v>
      </c>
      <c r="AE6" s="14">
        <v>3</v>
      </c>
      <c r="AF6" s="14">
        <v>0</v>
      </c>
      <c r="AG6" s="14">
        <v>353</v>
      </c>
      <c r="AH6" s="14">
        <v>7</v>
      </c>
      <c r="AI6" s="14">
        <v>297</v>
      </c>
      <c r="AJ6" s="14">
        <v>0</v>
      </c>
      <c r="AK6" s="14">
        <v>911</v>
      </c>
      <c r="AL6" s="14">
        <v>142</v>
      </c>
      <c r="AM6" s="14">
        <v>23</v>
      </c>
      <c r="AN6" s="14">
        <v>0</v>
      </c>
      <c r="AO6" s="14">
        <v>7</v>
      </c>
      <c r="AP6" s="14">
        <v>826</v>
      </c>
      <c r="AQ6" s="14">
        <v>5</v>
      </c>
      <c r="AR6" s="14">
        <v>280</v>
      </c>
      <c r="AS6" s="14">
        <v>37</v>
      </c>
      <c r="AT6" s="14">
        <v>43</v>
      </c>
      <c r="AU6" s="14">
        <v>71</v>
      </c>
      <c r="AV6" s="14">
        <v>35</v>
      </c>
      <c r="AW6" s="14">
        <v>17</v>
      </c>
      <c r="AX6" s="14">
        <v>6</v>
      </c>
      <c r="AY6" s="14">
        <v>1347</v>
      </c>
      <c r="AZ6" s="14">
        <v>417</v>
      </c>
      <c r="BA6" s="14">
        <v>21</v>
      </c>
      <c r="BB6" s="14">
        <v>1052</v>
      </c>
      <c r="BC6" s="14">
        <v>150</v>
      </c>
      <c r="BD6" s="14">
        <v>0</v>
      </c>
      <c r="BE6" s="14">
        <v>0</v>
      </c>
      <c r="BF6" s="14">
        <v>4</v>
      </c>
      <c r="BG6" s="14">
        <v>23</v>
      </c>
      <c r="BH6" s="14">
        <v>3</v>
      </c>
      <c r="BI6" s="14">
        <v>315</v>
      </c>
      <c r="BJ6" s="14">
        <v>0</v>
      </c>
      <c r="BK6" s="14">
        <v>0</v>
      </c>
      <c r="BL6" s="14">
        <v>5</v>
      </c>
      <c r="BM6" s="14">
        <v>0</v>
      </c>
      <c r="BN6" s="14">
        <v>525</v>
      </c>
      <c r="BO6" s="14">
        <v>0</v>
      </c>
      <c r="BP6" s="14">
        <v>3</v>
      </c>
      <c r="BQ6" s="14">
        <v>8</v>
      </c>
      <c r="BR6" s="14">
        <v>0</v>
      </c>
      <c r="BS6" s="14">
        <v>4</v>
      </c>
      <c r="BT6" s="14">
        <v>0</v>
      </c>
      <c r="BU6" s="14">
        <v>7</v>
      </c>
      <c r="BV6" s="14">
        <v>0</v>
      </c>
      <c r="BW6" s="14">
        <v>508</v>
      </c>
      <c r="BX6" s="14">
        <v>1072</v>
      </c>
      <c r="BY6" s="14">
        <v>8</v>
      </c>
      <c r="BZ6" s="14">
        <v>118</v>
      </c>
      <c r="CA6" s="14">
        <v>395</v>
      </c>
      <c r="CB6" s="14">
        <v>32</v>
      </c>
      <c r="CC6" s="14">
        <v>3</v>
      </c>
      <c r="CD6" s="14">
        <v>13996</v>
      </c>
    </row>
    <row r="7" spans="1:82" x14ac:dyDescent="0.35">
      <c r="A7" s="20">
        <v>4</v>
      </c>
      <c r="B7" s="13" t="s">
        <v>109</v>
      </c>
      <c r="C7" s="14">
        <v>30</v>
      </c>
      <c r="D7" s="14">
        <v>20</v>
      </c>
      <c r="E7" s="14">
        <v>289</v>
      </c>
      <c r="F7" s="14">
        <v>240</v>
      </c>
      <c r="G7" s="14">
        <v>246</v>
      </c>
      <c r="H7" s="14">
        <v>183</v>
      </c>
      <c r="I7" s="14">
        <v>246</v>
      </c>
      <c r="J7" s="14">
        <v>45</v>
      </c>
      <c r="K7" s="14">
        <v>245</v>
      </c>
      <c r="L7" s="14">
        <v>166</v>
      </c>
      <c r="M7" s="14">
        <v>13</v>
      </c>
      <c r="N7" s="14">
        <v>84</v>
      </c>
      <c r="O7" s="14">
        <v>340</v>
      </c>
      <c r="P7" s="14">
        <v>784</v>
      </c>
      <c r="Q7" s="14">
        <v>76</v>
      </c>
      <c r="R7" s="14">
        <v>44</v>
      </c>
      <c r="S7" s="14">
        <v>38</v>
      </c>
      <c r="T7" s="14">
        <v>139</v>
      </c>
      <c r="U7" s="14">
        <v>226</v>
      </c>
      <c r="V7" s="14">
        <v>686</v>
      </c>
      <c r="W7" s="14">
        <v>22</v>
      </c>
      <c r="X7" s="14">
        <v>212</v>
      </c>
      <c r="Y7" s="14">
        <v>51</v>
      </c>
      <c r="Z7" s="14">
        <v>86</v>
      </c>
      <c r="AA7" s="14">
        <v>231</v>
      </c>
      <c r="AB7" s="40">
        <v>243</v>
      </c>
      <c r="AC7" s="14">
        <v>813</v>
      </c>
      <c r="AD7" s="14">
        <v>107</v>
      </c>
      <c r="AE7" s="14">
        <v>64</v>
      </c>
      <c r="AF7" s="14">
        <v>27</v>
      </c>
      <c r="AG7" s="14">
        <v>203</v>
      </c>
      <c r="AH7" s="14">
        <v>18</v>
      </c>
      <c r="AI7" s="14">
        <v>297</v>
      </c>
      <c r="AJ7" s="14">
        <v>66</v>
      </c>
      <c r="AK7" s="14">
        <v>358</v>
      </c>
      <c r="AL7" s="14">
        <v>498</v>
      </c>
      <c r="AM7" s="14">
        <v>327</v>
      </c>
      <c r="AN7" s="14">
        <v>30</v>
      </c>
      <c r="AO7" s="14">
        <v>142</v>
      </c>
      <c r="AP7" s="14">
        <v>186</v>
      </c>
      <c r="AQ7" s="14">
        <v>26</v>
      </c>
      <c r="AR7" s="14">
        <v>79</v>
      </c>
      <c r="AS7" s="14">
        <v>434</v>
      </c>
      <c r="AT7" s="14">
        <v>101</v>
      </c>
      <c r="AU7" s="14">
        <v>268</v>
      </c>
      <c r="AV7" s="14">
        <v>108</v>
      </c>
      <c r="AW7" s="14">
        <v>129</v>
      </c>
      <c r="AX7" s="14">
        <v>74</v>
      </c>
      <c r="AY7" s="14">
        <v>317</v>
      </c>
      <c r="AZ7" s="14">
        <v>138</v>
      </c>
      <c r="BA7" s="14">
        <v>124</v>
      </c>
      <c r="BB7" s="14">
        <v>123</v>
      </c>
      <c r="BC7" s="14">
        <v>957</v>
      </c>
      <c r="BD7" s="14">
        <v>54</v>
      </c>
      <c r="BE7" s="14">
        <v>28</v>
      </c>
      <c r="BF7" s="14">
        <v>67</v>
      </c>
      <c r="BG7" s="14">
        <v>131</v>
      </c>
      <c r="BH7" s="14">
        <v>27</v>
      </c>
      <c r="BI7" s="14">
        <v>119</v>
      </c>
      <c r="BJ7" s="14">
        <v>30</v>
      </c>
      <c r="BK7" s="14">
        <v>7</v>
      </c>
      <c r="BL7" s="14">
        <v>117</v>
      </c>
      <c r="BM7" s="14">
        <v>46</v>
      </c>
      <c r="BN7" s="14">
        <v>123</v>
      </c>
      <c r="BO7" s="14">
        <v>41</v>
      </c>
      <c r="BP7" s="14">
        <v>67</v>
      </c>
      <c r="BQ7" s="14">
        <v>16</v>
      </c>
      <c r="BR7" s="14">
        <v>13</v>
      </c>
      <c r="BS7" s="14">
        <v>64</v>
      </c>
      <c r="BT7" s="14">
        <v>59</v>
      </c>
      <c r="BU7" s="14">
        <v>156</v>
      </c>
      <c r="BV7" s="14">
        <v>8</v>
      </c>
      <c r="BW7" s="14">
        <v>289</v>
      </c>
      <c r="BX7" s="14">
        <v>187</v>
      </c>
      <c r="BY7" s="14">
        <v>80</v>
      </c>
      <c r="BZ7" s="14">
        <v>396</v>
      </c>
      <c r="CA7" s="14">
        <v>93</v>
      </c>
      <c r="CB7" s="14">
        <v>661</v>
      </c>
      <c r="CC7" s="14">
        <v>16</v>
      </c>
      <c r="CD7" s="14">
        <v>13901</v>
      </c>
    </row>
    <row r="8" spans="1:82" x14ac:dyDescent="0.35">
      <c r="A8" s="20">
        <v>5</v>
      </c>
      <c r="B8" s="13" t="s">
        <v>195</v>
      </c>
      <c r="C8" s="14">
        <v>0</v>
      </c>
      <c r="D8" s="14">
        <v>0</v>
      </c>
      <c r="E8" s="14">
        <v>21</v>
      </c>
      <c r="F8" s="14">
        <v>170</v>
      </c>
      <c r="G8" s="14">
        <v>0</v>
      </c>
      <c r="H8" s="14">
        <v>4</v>
      </c>
      <c r="I8" s="14">
        <v>56</v>
      </c>
      <c r="J8" s="14">
        <v>0</v>
      </c>
      <c r="K8" s="14">
        <v>491</v>
      </c>
      <c r="L8" s="14">
        <v>176</v>
      </c>
      <c r="M8" s="14">
        <v>0</v>
      </c>
      <c r="N8" s="14">
        <v>0</v>
      </c>
      <c r="O8" s="14">
        <v>23</v>
      </c>
      <c r="P8" s="14">
        <v>280</v>
      </c>
      <c r="Q8" s="14">
        <v>0</v>
      </c>
      <c r="R8" s="14">
        <v>0</v>
      </c>
      <c r="S8" s="14">
        <v>0</v>
      </c>
      <c r="T8" s="14">
        <v>256</v>
      </c>
      <c r="U8" s="14">
        <v>5</v>
      </c>
      <c r="V8" s="14">
        <v>52</v>
      </c>
      <c r="W8" s="14">
        <v>0</v>
      </c>
      <c r="X8" s="14">
        <v>204</v>
      </c>
      <c r="Y8" s="14">
        <v>0</v>
      </c>
      <c r="Z8" s="14">
        <v>0</v>
      </c>
      <c r="AA8" s="14">
        <v>8</v>
      </c>
      <c r="AB8" s="40">
        <v>459</v>
      </c>
      <c r="AC8" s="14">
        <v>43</v>
      </c>
      <c r="AD8" s="14">
        <v>6</v>
      </c>
      <c r="AE8" s="14">
        <v>4</v>
      </c>
      <c r="AF8" s="14">
        <v>0</v>
      </c>
      <c r="AG8" s="14">
        <v>54</v>
      </c>
      <c r="AH8" s="14">
        <v>0</v>
      </c>
      <c r="AI8" s="14">
        <v>47</v>
      </c>
      <c r="AJ8" s="14">
        <v>0</v>
      </c>
      <c r="AK8" s="14">
        <v>180</v>
      </c>
      <c r="AL8" s="14">
        <v>326</v>
      </c>
      <c r="AM8" s="14">
        <v>15</v>
      </c>
      <c r="AN8" s="14">
        <v>0</v>
      </c>
      <c r="AO8" s="14">
        <v>7</v>
      </c>
      <c r="AP8" s="14">
        <v>770</v>
      </c>
      <c r="AQ8" s="14">
        <v>5</v>
      </c>
      <c r="AR8" s="14">
        <v>125</v>
      </c>
      <c r="AS8" s="14">
        <v>159</v>
      </c>
      <c r="AT8" s="14">
        <v>310</v>
      </c>
      <c r="AU8" s="14">
        <v>59</v>
      </c>
      <c r="AV8" s="14">
        <v>7</v>
      </c>
      <c r="AW8" s="14">
        <v>0</v>
      </c>
      <c r="AX8" s="14">
        <v>0</v>
      </c>
      <c r="AY8" s="14">
        <v>863</v>
      </c>
      <c r="AZ8" s="14">
        <v>150</v>
      </c>
      <c r="BA8" s="14">
        <v>0</v>
      </c>
      <c r="BB8" s="14">
        <v>115</v>
      </c>
      <c r="BC8" s="14">
        <v>12</v>
      </c>
      <c r="BD8" s="14">
        <v>0</v>
      </c>
      <c r="BE8" s="14">
        <v>0</v>
      </c>
      <c r="BF8" s="14">
        <v>0</v>
      </c>
      <c r="BG8" s="14">
        <v>18</v>
      </c>
      <c r="BH8" s="14">
        <v>0</v>
      </c>
      <c r="BI8" s="14">
        <v>71</v>
      </c>
      <c r="BJ8" s="14">
        <v>0</v>
      </c>
      <c r="BK8" s="14">
        <v>0</v>
      </c>
      <c r="BL8" s="14">
        <v>0</v>
      </c>
      <c r="BM8" s="14">
        <v>0</v>
      </c>
      <c r="BN8" s="14">
        <v>139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4</v>
      </c>
      <c r="BV8" s="14">
        <v>0</v>
      </c>
      <c r="BW8" s="14">
        <v>1031</v>
      </c>
      <c r="BX8" s="14">
        <v>184</v>
      </c>
      <c r="BY8" s="14">
        <v>0</v>
      </c>
      <c r="BZ8" s="14">
        <v>215</v>
      </c>
      <c r="CA8" s="14">
        <v>234</v>
      </c>
      <c r="CB8" s="14">
        <v>32</v>
      </c>
      <c r="CC8" s="14">
        <v>0</v>
      </c>
      <c r="CD8" s="14">
        <v>7394</v>
      </c>
    </row>
    <row r="9" spans="1:82" x14ac:dyDescent="0.35">
      <c r="A9" s="20">
        <v>6</v>
      </c>
      <c r="B9" s="13" t="s">
        <v>187</v>
      </c>
      <c r="C9" s="14">
        <v>0</v>
      </c>
      <c r="D9" s="14">
        <v>0</v>
      </c>
      <c r="E9" s="14">
        <v>6</v>
      </c>
      <c r="F9" s="14">
        <v>34</v>
      </c>
      <c r="G9" s="14">
        <v>0</v>
      </c>
      <c r="H9" s="14">
        <v>4</v>
      </c>
      <c r="I9" s="14">
        <v>6</v>
      </c>
      <c r="J9" s="14">
        <v>0</v>
      </c>
      <c r="K9" s="14">
        <v>95</v>
      </c>
      <c r="L9" s="14">
        <v>1695</v>
      </c>
      <c r="M9" s="14">
        <v>0</v>
      </c>
      <c r="N9" s="14">
        <v>0</v>
      </c>
      <c r="O9" s="14">
        <v>13</v>
      </c>
      <c r="P9" s="14">
        <v>111</v>
      </c>
      <c r="Q9" s="14">
        <v>0</v>
      </c>
      <c r="R9" s="14">
        <v>0</v>
      </c>
      <c r="S9" s="14">
        <v>0</v>
      </c>
      <c r="T9" s="14">
        <v>187</v>
      </c>
      <c r="U9" s="14">
        <v>0</v>
      </c>
      <c r="V9" s="14">
        <v>8</v>
      </c>
      <c r="W9" s="14">
        <v>0</v>
      </c>
      <c r="X9" s="14">
        <v>25</v>
      </c>
      <c r="Y9" s="14">
        <v>0</v>
      </c>
      <c r="Z9" s="14">
        <v>0</v>
      </c>
      <c r="AA9" s="14">
        <v>0</v>
      </c>
      <c r="AB9" s="40">
        <v>1083</v>
      </c>
      <c r="AC9" s="14">
        <v>28</v>
      </c>
      <c r="AD9" s="14">
        <v>0</v>
      </c>
      <c r="AE9" s="14">
        <v>0</v>
      </c>
      <c r="AF9" s="14">
        <v>0</v>
      </c>
      <c r="AG9" s="14">
        <v>104</v>
      </c>
      <c r="AH9" s="14">
        <v>0</v>
      </c>
      <c r="AI9" s="14">
        <v>107</v>
      </c>
      <c r="AJ9" s="14">
        <v>0</v>
      </c>
      <c r="AK9" s="14">
        <v>115</v>
      </c>
      <c r="AL9" s="14">
        <v>90</v>
      </c>
      <c r="AM9" s="14">
        <v>7</v>
      </c>
      <c r="AN9" s="14">
        <v>0</v>
      </c>
      <c r="AO9" s="14">
        <v>0</v>
      </c>
      <c r="AP9" s="14">
        <v>72</v>
      </c>
      <c r="AQ9" s="14">
        <v>0</v>
      </c>
      <c r="AR9" s="14">
        <v>652</v>
      </c>
      <c r="AS9" s="14">
        <v>31</v>
      </c>
      <c r="AT9" s="14">
        <v>129</v>
      </c>
      <c r="AU9" s="14">
        <v>140</v>
      </c>
      <c r="AV9" s="14">
        <v>13</v>
      </c>
      <c r="AW9" s="14">
        <v>0</v>
      </c>
      <c r="AX9" s="14">
        <v>0</v>
      </c>
      <c r="AY9" s="14">
        <v>167</v>
      </c>
      <c r="AZ9" s="14">
        <v>257</v>
      </c>
      <c r="BA9" s="14">
        <v>0</v>
      </c>
      <c r="BB9" s="14">
        <v>66</v>
      </c>
      <c r="BC9" s="14">
        <v>3</v>
      </c>
      <c r="BD9" s="14">
        <v>0</v>
      </c>
      <c r="BE9" s="14">
        <v>0</v>
      </c>
      <c r="BF9" s="14">
        <v>0</v>
      </c>
      <c r="BG9" s="14">
        <v>3</v>
      </c>
      <c r="BH9" s="14">
        <v>0</v>
      </c>
      <c r="BI9" s="14">
        <v>25</v>
      </c>
      <c r="BJ9" s="14">
        <v>0</v>
      </c>
      <c r="BK9" s="14">
        <v>0</v>
      </c>
      <c r="BL9" s="14">
        <v>0</v>
      </c>
      <c r="BM9" s="14">
        <v>0</v>
      </c>
      <c r="BN9" s="14">
        <v>24</v>
      </c>
      <c r="BO9" s="14">
        <v>0</v>
      </c>
      <c r="BP9" s="14">
        <v>0</v>
      </c>
      <c r="BQ9" s="14">
        <v>7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194</v>
      </c>
      <c r="BX9" s="14">
        <v>237</v>
      </c>
      <c r="BY9" s="14">
        <v>0</v>
      </c>
      <c r="BZ9" s="14">
        <v>123</v>
      </c>
      <c r="CA9" s="14">
        <v>324</v>
      </c>
      <c r="CB9" s="14">
        <v>5</v>
      </c>
      <c r="CC9" s="14">
        <v>0</v>
      </c>
      <c r="CD9" s="14">
        <v>6205</v>
      </c>
    </row>
    <row r="10" spans="1:82" x14ac:dyDescent="0.35">
      <c r="A10" s="20">
        <v>7</v>
      </c>
      <c r="B10" s="13" t="s">
        <v>204</v>
      </c>
      <c r="C10" s="14">
        <v>0</v>
      </c>
      <c r="D10" s="14">
        <v>0</v>
      </c>
      <c r="E10" s="14">
        <v>27</v>
      </c>
      <c r="F10" s="14">
        <v>69</v>
      </c>
      <c r="G10" s="14">
        <v>9</v>
      </c>
      <c r="H10" s="14">
        <v>12</v>
      </c>
      <c r="I10" s="14">
        <v>54</v>
      </c>
      <c r="J10" s="14">
        <v>0</v>
      </c>
      <c r="K10" s="14">
        <v>92</v>
      </c>
      <c r="L10" s="14">
        <v>215</v>
      </c>
      <c r="M10" s="14">
        <v>0</v>
      </c>
      <c r="N10" s="14">
        <v>5</v>
      </c>
      <c r="O10" s="14">
        <v>91</v>
      </c>
      <c r="P10" s="14">
        <v>682</v>
      </c>
      <c r="Q10" s="14">
        <v>3</v>
      </c>
      <c r="R10" s="14">
        <v>0</v>
      </c>
      <c r="S10" s="14">
        <v>0</v>
      </c>
      <c r="T10" s="14">
        <v>54</v>
      </c>
      <c r="U10" s="14">
        <v>5</v>
      </c>
      <c r="V10" s="14">
        <v>51</v>
      </c>
      <c r="W10" s="14">
        <v>0</v>
      </c>
      <c r="X10" s="14">
        <v>112</v>
      </c>
      <c r="Y10" s="14">
        <v>0</v>
      </c>
      <c r="Z10" s="14">
        <v>0</v>
      </c>
      <c r="AA10" s="14">
        <v>18</v>
      </c>
      <c r="AB10" s="40">
        <v>289</v>
      </c>
      <c r="AC10" s="14">
        <v>43</v>
      </c>
      <c r="AD10" s="14">
        <v>38</v>
      </c>
      <c r="AE10" s="14">
        <v>0</v>
      </c>
      <c r="AF10" s="14">
        <v>0</v>
      </c>
      <c r="AG10" s="14">
        <v>49</v>
      </c>
      <c r="AH10" s="14">
        <v>6</v>
      </c>
      <c r="AI10" s="14">
        <v>329</v>
      </c>
      <c r="AJ10" s="14">
        <v>0</v>
      </c>
      <c r="AK10" s="14">
        <v>178</v>
      </c>
      <c r="AL10" s="14">
        <v>155</v>
      </c>
      <c r="AM10" s="14">
        <v>16</v>
      </c>
      <c r="AN10" s="14">
        <v>0</v>
      </c>
      <c r="AO10" s="14">
        <v>9</v>
      </c>
      <c r="AP10" s="14">
        <v>79</v>
      </c>
      <c r="AQ10" s="14">
        <v>3</v>
      </c>
      <c r="AR10" s="14">
        <v>45</v>
      </c>
      <c r="AS10" s="14">
        <v>69</v>
      </c>
      <c r="AT10" s="14">
        <v>49</v>
      </c>
      <c r="AU10" s="14">
        <v>264</v>
      </c>
      <c r="AV10" s="14">
        <v>9</v>
      </c>
      <c r="AW10" s="14">
        <v>17</v>
      </c>
      <c r="AX10" s="14">
        <v>4</v>
      </c>
      <c r="AY10" s="14">
        <v>285</v>
      </c>
      <c r="AZ10" s="14">
        <v>76</v>
      </c>
      <c r="BA10" s="14">
        <v>15</v>
      </c>
      <c r="BB10" s="14">
        <v>64</v>
      </c>
      <c r="BC10" s="14">
        <v>29</v>
      </c>
      <c r="BD10" s="14">
        <v>5</v>
      </c>
      <c r="BE10" s="14">
        <v>3</v>
      </c>
      <c r="BF10" s="14">
        <v>0</v>
      </c>
      <c r="BG10" s="14">
        <v>23</v>
      </c>
      <c r="BH10" s="14">
        <v>4</v>
      </c>
      <c r="BI10" s="14">
        <v>37</v>
      </c>
      <c r="BJ10" s="14">
        <v>0</v>
      </c>
      <c r="BK10" s="14">
        <v>0</v>
      </c>
      <c r="BL10" s="14">
        <v>6</v>
      </c>
      <c r="BM10" s="14">
        <v>0</v>
      </c>
      <c r="BN10" s="14">
        <v>38</v>
      </c>
      <c r="BO10" s="14">
        <v>0</v>
      </c>
      <c r="BP10" s="14">
        <v>6</v>
      </c>
      <c r="BQ10" s="14">
        <v>0</v>
      </c>
      <c r="BR10" s="14">
        <v>0</v>
      </c>
      <c r="BS10" s="14">
        <v>3</v>
      </c>
      <c r="BT10" s="14">
        <v>4</v>
      </c>
      <c r="BU10" s="14">
        <v>7</v>
      </c>
      <c r="BV10" s="14">
        <v>0</v>
      </c>
      <c r="BW10" s="14">
        <v>140</v>
      </c>
      <c r="BX10" s="14">
        <v>283</v>
      </c>
      <c r="BY10" s="14">
        <v>3</v>
      </c>
      <c r="BZ10" s="14">
        <v>640</v>
      </c>
      <c r="CA10" s="14">
        <v>12</v>
      </c>
      <c r="CB10" s="14">
        <v>33</v>
      </c>
      <c r="CC10" s="14">
        <v>0</v>
      </c>
      <c r="CD10" s="14">
        <v>4856</v>
      </c>
    </row>
    <row r="11" spans="1:82" x14ac:dyDescent="0.35">
      <c r="A11" s="20">
        <v>8</v>
      </c>
      <c r="B11" s="13" t="s">
        <v>171</v>
      </c>
      <c r="C11" s="14">
        <v>0</v>
      </c>
      <c r="D11" s="14">
        <v>0</v>
      </c>
      <c r="E11" s="14">
        <v>3</v>
      </c>
      <c r="F11" s="14">
        <v>18</v>
      </c>
      <c r="G11" s="14">
        <v>0</v>
      </c>
      <c r="H11" s="14">
        <v>0</v>
      </c>
      <c r="I11" s="14">
        <v>4</v>
      </c>
      <c r="J11" s="14">
        <v>0</v>
      </c>
      <c r="K11" s="14">
        <v>0</v>
      </c>
      <c r="L11" s="14">
        <v>147</v>
      </c>
      <c r="M11" s="14">
        <v>0</v>
      </c>
      <c r="N11" s="14">
        <v>0</v>
      </c>
      <c r="O11" s="14">
        <v>4</v>
      </c>
      <c r="P11" s="14">
        <v>116</v>
      </c>
      <c r="Q11" s="14">
        <v>0</v>
      </c>
      <c r="R11" s="14">
        <v>0</v>
      </c>
      <c r="S11" s="14">
        <v>0</v>
      </c>
      <c r="T11" s="14">
        <v>39</v>
      </c>
      <c r="U11" s="14">
        <v>0</v>
      </c>
      <c r="V11" s="14">
        <v>9</v>
      </c>
      <c r="W11" s="14">
        <v>0</v>
      </c>
      <c r="X11" s="14">
        <v>3</v>
      </c>
      <c r="Y11" s="14">
        <v>0</v>
      </c>
      <c r="Z11" s="14">
        <v>0</v>
      </c>
      <c r="AA11" s="14">
        <v>3</v>
      </c>
      <c r="AB11" s="40">
        <v>49</v>
      </c>
      <c r="AC11" s="14">
        <v>32</v>
      </c>
      <c r="AD11" s="14">
        <v>72</v>
      </c>
      <c r="AE11" s="14">
        <v>0</v>
      </c>
      <c r="AF11" s="14">
        <v>0</v>
      </c>
      <c r="AG11" s="14">
        <v>8</v>
      </c>
      <c r="AH11" s="14">
        <v>0</v>
      </c>
      <c r="AI11" s="14">
        <v>2412</v>
      </c>
      <c r="AJ11" s="14">
        <v>0</v>
      </c>
      <c r="AK11" s="14">
        <v>8</v>
      </c>
      <c r="AL11" s="14">
        <v>16</v>
      </c>
      <c r="AM11" s="14">
        <v>0</v>
      </c>
      <c r="AN11" s="14">
        <v>0</v>
      </c>
      <c r="AO11" s="14">
        <v>0</v>
      </c>
      <c r="AP11" s="14">
        <v>10</v>
      </c>
      <c r="AQ11" s="14">
        <v>0</v>
      </c>
      <c r="AR11" s="14">
        <v>8</v>
      </c>
      <c r="AS11" s="14">
        <v>6</v>
      </c>
      <c r="AT11" s="14">
        <v>5</v>
      </c>
      <c r="AU11" s="14">
        <v>139</v>
      </c>
      <c r="AV11" s="14">
        <v>5</v>
      </c>
      <c r="AW11" s="14">
        <v>16</v>
      </c>
      <c r="AX11" s="14">
        <v>3</v>
      </c>
      <c r="AY11" s="14">
        <v>5</v>
      </c>
      <c r="AZ11" s="14">
        <v>16</v>
      </c>
      <c r="BA11" s="14">
        <v>0</v>
      </c>
      <c r="BB11" s="14">
        <v>120</v>
      </c>
      <c r="BC11" s="14">
        <v>5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3</v>
      </c>
      <c r="BO11" s="14">
        <v>0</v>
      </c>
      <c r="BP11" s="14">
        <v>0</v>
      </c>
      <c r="BQ11" s="14">
        <v>5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8</v>
      </c>
      <c r="BX11" s="14">
        <v>440</v>
      </c>
      <c r="BY11" s="14">
        <v>0</v>
      </c>
      <c r="BZ11" s="14">
        <v>34</v>
      </c>
      <c r="CA11" s="14">
        <v>3</v>
      </c>
      <c r="CB11" s="14">
        <v>0</v>
      </c>
      <c r="CC11" s="14">
        <v>0</v>
      </c>
      <c r="CD11" s="14">
        <v>3781</v>
      </c>
    </row>
    <row r="12" spans="1:82" x14ac:dyDescent="0.35">
      <c r="A12" s="20">
        <v>9</v>
      </c>
      <c r="B12" s="13" t="s">
        <v>135</v>
      </c>
      <c r="C12" s="14">
        <v>0</v>
      </c>
      <c r="D12" s="14">
        <v>0</v>
      </c>
      <c r="E12" s="14">
        <v>14</v>
      </c>
      <c r="F12" s="14">
        <v>37</v>
      </c>
      <c r="G12" s="14">
        <v>10</v>
      </c>
      <c r="H12" s="14">
        <v>5</v>
      </c>
      <c r="I12" s="14">
        <v>11</v>
      </c>
      <c r="J12" s="14">
        <v>7</v>
      </c>
      <c r="K12" s="14">
        <v>9</v>
      </c>
      <c r="L12" s="14">
        <v>1097</v>
      </c>
      <c r="M12" s="14">
        <v>0</v>
      </c>
      <c r="N12" s="14">
        <v>4</v>
      </c>
      <c r="O12" s="14">
        <v>14</v>
      </c>
      <c r="P12" s="14">
        <v>76</v>
      </c>
      <c r="Q12" s="14">
        <v>5</v>
      </c>
      <c r="R12" s="14">
        <v>3</v>
      </c>
      <c r="S12" s="14">
        <v>4</v>
      </c>
      <c r="T12" s="14">
        <v>73</v>
      </c>
      <c r="U12" s="14">
        <v>6</v>
      </c>
      <c r="V12" s="14">
        <v>19</v>
      </c>
      <c r="W12" s="14">
        <v>4</v>
      </c>
      <c r="X12" s="14">
        <v>15</v>
      </c>
      <c r="Y12" s="14">
        <v>7</v>
      </c>
      <c r="Z12" s="14">
        <v>7</v>
      </c>
      <c r="AA12" s="14">
        <v>10</v>
      </c>
      <c r="AB12" s="40">
        <v>70</v>
      </c>
      <c r="AC12" s="14">
        <v>60</v>
      </c>
      <c r="AD12" s="14">
        <v>4</v>
      </c>
      <c r="AE12" s="14">
        <v>7</v>
      </c>
      <c r="AF12" s="14">
        <v>0</v>
      </c>
      <c r="AG12" s="14">
        <v>286</v>
      </c>
      <c r="AH12" s="14">
        <v>0</v>
      </c>
      <c r="AI12" s="14">
        <v>264</v>
      </c>
      <c r="AJ12" s="14">
        <v>0</v>
      </c>
      <c r="AK12" s="14">
        <v>18</v>
      </c>
      <c r="AL12" s="14">
        <v>24</v>
      </c>
      <c r="AM12" s="14">
        <v>57</v>
      </c>
      <c r="AN12" s="14">
        <v>0</v>
      </c>
      <c r="AO12" s="14">
        <v>24</v>
      </c>
      <c r="AP12" s="14">
        <v>38</v>
      </c>
      <c r="AQ12" s="14">
        <v>0</v>
      </c>
      <c r="AR12" s="14">
        <v>45</v>
      </c>
      <c r="AS12" s="14">
        <v>19</v>
      </c>
      <c r="AT12" s="14">
        <v>22</v>
      </c>
      <c r="AU12" s="14">
        <v>393</v>
      </c>
      <c r="AV12" s="14">
        <v>6</v>
      </c>
      <c r="AW12" s="14">
        <v>16</v>
      </c>
      <c r="AX12" s="14">
        <v>5</v>
      </c>
      <c r="AY12" s="14">
        <v>22</v>
      </c>
      <c r="AZ12" s="14">
        <v>152</v>
      </c>
      <c r="BA12" s="14">
        <v>36</v>
      </c>
      <c r="BB12" s="14">
        <v>192</v>
      </c>
      <c r="BC12" s="14">
        <v>32</v>
      </c>
      <c r="BD12" s="14">
        <v>4</v>
      </c>
      <c r="BE12" s="14">
        <v>0</v>
      </c>
      <c r="BF12" s="14">
        <v>0</v>
      </c>
      <c r="BG12" s="14">
        <v>13</v>
      </c>
      <c r="BH12" s="14">
        <v>4</v>
      </c>
      <c r="BI12" s="14">
        <v>16</v>
      </c>
      <c r="BJ12" s="14">
        <v>0</v>
      </c>
      <c r="BK12" s="14">
        <v>0</v>
      </c>
      <c r="BL12" s="14">
        <v>3</v>
      </c>
      <c r="BM12" s="14">
        <v>0</v>
      </c>
      <c r="BN12" s="14">
        <v>3</v>
      </c>
      <c r="BO12" s="14">
        <v>0</v>
      </c>
      <c r="BP12" s="14">
        <v>9</v>
      </c>
      <c r="BQ12" s="14">
        <v>0</v>
      </c>
      <c r="BR12" s="14">
        <v>0</v>
      </c>
      <c r="BS12" s="14">
        <v>0</v>
      </c>
      <c r="BT12" s="14">
        <v>6</v>
      </c>
      <c r="BU12" s="14">
        <v>4</v>
      </c>
      <c r="BV12" s="14">
        <v>0</v>
      </c>
      <c r="BW12" s="14">
        <v>22</v>
      </c>
      <c r="BX12" s="14">
        <v>205</v>
      </c>
      <c r="BY12" s="14">
        <v>5</v>
      </c>
      <c r="BZ12" s="14">
        <v>184</v>
      </c>
      <c r="CA12" s="14">
        <v>15</v>
      </c>
      <c r="CB12" s="14">
        <v>10</v>
      </c>
      <c r="CC12" s="14">
        <v>0</v>
      </c>
      <c r="CD12" s="14">
        <v>3749</v>
      </c>
    </row>
    <row r="13" spans="1:82" x14ac:dyDescent="0.35">
      <c r="A13" s="20">
        <v>10</v>
      </c>
      <c r="B13" s="13" t="s">
        <v>398</v>
      </c>
      <c r="C13" s="14">
        <v>0</v>
      </c>
      <c r="D13" s="14">
        <v>0</v>
      </c>
      <c r="E13" s="14">
        <v>0</v>
      </c>
      <c r="F13" s="14">
        <v>74</v>
      </c>
      <c r="G13" s="14">
        <v>0</v>
      </c>
      <c r="H13" s="14">
        <v>0</v>
      </c>
      <c r="I13" s="14">
        <v>10</v>
      </c>
      <c r="J13" s="14">
        <v>0</v>
      </c>
      <c r="K13" s="14">
        <v>7</v>
      </c>
      <c r="L13" s="14">
        <v>702</v>
      </c>
      <c r="M13" s="14">
        <v>0</v>
      </c>
      <c r="N13" s="14">
        <v>0</v>
      </c>
      <c r="O13" s="14">
        <v>3</v>
      </c>
      <c r="P13" s="14">
        <v>88</v>
      </c>
      <c r="Q13" s="14">
        <v>0</v>
      </c>
      <c r="R13" s="14">
        <v>0</v>
      </c>
      <c r="S13" s="14">
        <v>0</v>
      </c>
      <c r="T13" s="14">
        <v>251</v>
      </c>
      <c r="U13" s="14">
        <v>0</v>
      </c>
      <c r="V13" s="14">
        <v>8</v>
      </c>
      <c r="W13" s="14">
        <v>0</v>
      </c>
      <c r="X13" s="14">
        <v>6</v>
      </c>
      <c r="Y13" s="14">
        <v>0</v>
      </c>
      <c r="Z13" s="14">
        <v>0</v>
      </c>
      <c r="AA13" s="14">
        <v>0</v>
      </c>
      <c r="AB13" s="40">
        <v>195</v>
      </c>
      <c r="AC13" s="14">
        <v>135</v>
      </c>
      <c r="AD13" s="14">
        <v>16</v>
      </c>
      <c r="AE13" s="14">
        <v>0</v>
      </c>
      <c r="AF13" s="14">
        <v>0</v>
      </c>
      <c r="AG13" s="14">
        <v>154</v>
      </c>
      <c r="AH13" s="14">
        <v>0</v>
      </c>
      <c r="AI13" s="14">
        <v>62</v>
      </c>
      <c r="AJ13" s="14">
        <v>0</v>
      </c>
      <c r="AK13" s="14">
        <v>8</v>
      </c>
      <c r="AL13" s="14">
        <v>15</v>
      </c>
      <c r="AM13" s="14">
        <v>4</v>
      </c>
      <c r="AN13" s="14">
        <v>0</v>
      </c>
      <c r="AO13" s="14">
        <v>6</v>
      </c>
      <c r="AP13" s="14">
        <v>48</v>
      </c>
      <c r="AQ13" s="14">
        <v>0</v>
      </c>
      <c r="AR13" s="14">
        <v>132</v>
      </c>
      <c r="AS13" s="14">
        <v>3</v>
      </c>
      <c r="AT13" s="14">
        <v>7</v>
      </c>
      <c r="AU13" s="14">
        <v>195</v>
      </c>
      <c r="AV13" s="14">
        <v>0</v>
      </c>
      <c r="AW13" s="14">
        <v>9</v>
      </c>
      <c r="AX13" s="14">
        <v>0</v>
      </c>
      <c r="AY13" s="14">
        <v>11</v>
      </c>
      <c r="AZ13" s="14">
        <v>70</v>
      </c>
      <c r="BA13" s="14">
        <v>6</v>
      </c>
      <c r="BB13" s="14">
        <v>28</v>
      </c>
      <c r="BC13" s="14">
        <v>13</v>
      </c>
      <c r="BD13" s="14">
        <v>0</v>
      </c>
      <c r="BE13" s="14">
        <v>0</v>
      </c>
      <c r="BF13" s="14">
        <v>0</v>
      </c>
      <c r="BG13" s="14">
        <v>14</v>
      </c>
      <c r="BH13" s="14">
        <v>0</v>
      </c>
      <c r="BI13" s="14">
        <v>3</v>
      </c>
      <c r="BJ13" s="14">
        <v>0</v>
      </c>
      <c r="BK13" s="14">
        <v>0</v>
      </c>
      <c r="BL13" s="14">
        <v>0</v>
      </c>
      <c r="BM13" s="14">
        <v>0</v>
      </c>
      <c r="BN13" s="14">
        <v>3</v>
      </c>
      <c r="BO13" s="14">
        <v>0</v>
      </c>
      <c r="BP13" s="14">
        <v>3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14</v>
      </c>
      <c r="BX13" s="14">
        <v>1124</v>
      </c>
      <c r="BY13" s="14">
        <v>5</v>
      </c>
      <c r="BZ13" s="14">
        <v>110</v>
      </c>
      <c r="CA13" s="14">
        <v>13</v>
      </c>
      <c r="CB13" s="14">
        <v>4</v>
      </c>
      <c r="CC13" s="14">
        <v>0</v>
      </c>
      <c r="CD13" s="14">
        <v>3583</v>
      </c>
    </row>
    <row r="14" spans="1:82" x14ac:dyDescent="0.35">
      <c r="A14" s="20">
        <v>11</v>
      </c>
      <c r="B14" s="13" t="s">
        <v>180</v>
      </c>
      <c r="C14" s="14">
        <v>0</v>
      </c>
      <c r="D14" s="14">
        <v>4</v>
      </c>
      <c r="E14" s="14">
        <v>0</v>
      </c>
      <c r="F14" s="14">
        <v>14</v>
      </c>
      <c r="G14" s="14">
        <v>0</v>
      </c>
      <c r="H14" s="14">
        <v>0</v>
      </c>
      <c r="I14" s="14">
        <v>14</v>
      </c>
      <c r="J14" s="14">
        <v>0</v>
      </c>
      <c r="K14" s="14">
        <v>13</v>
      </c>
      <c r="L14" s="14">
        <v>153</v>
      </c>
      <c r="M14" s="14">
        <v>4</v>
      </c>
      <c r="N14" s="14">
        <v>0</v>
      </c>
      <c r="O14" s="14">
        <v>5</v>
      </c>
      <c r="P14" s="14">
        <v>187</v>
      </c>
      <c r="Q14" s="14">
        <v>0</v>
      </c>
      <c r="R14" s="14">
        <v>0</v>
      </c>
      <c r="S14" s="14">
        <v>0</v>
      </c>
      <c r="T14" s="14">
        <v>62</v>
      </c>
      <c r="U14" s="14">
        <v>0</v>
      </c>
      <c r="V14" s="14">
        <v>23</v>
      </c>
      <c r="W14" s="14">
        <v>0</v>
      </c>
      <c r="X14" s="14">
        <v>15</v>
      </c>
      <c r="Y14" s="14">
        <v>0</v>
      </c>
      <c r="Z14" s="14">
        <v>0</v>
      </c>
      <c r="AA14" s="14">
        <v>8</v>
      </c>
      <c r="AB14" s="40">
        <v>181</v>
      </c>
      <c r="AC14" s="14">
        <v>31</v>
      </c>
      <c r="AD14" s="14">
        <v>72</v>
      </c>
      <c r="AE14" s="14">
        <v>0</v>
      </c>
      <c r="AF14" s="14">
        <v>0</v>
      </c>
      <c r="AG14" s="14">
        <v>6</v>
      </c>
      <c r="AH14" s="14">
        <v>0</v>
      </c>
      <c r="AI14" s="14">
        <v>1530</v>
      </c>
      <c r="AJ14" s="14">
        <v>0</v>
      </c>
      <c r="AK14" s="14">
        <v>115</v>
      </c>
      <c r="AL14" s="14">
        <v>18</v>
      </c>
      <c r="AM14" s="14">
        <v>4</v>
      </c>
      <c r="AN14" s="14">
        <v>0</v>
      </c>
      <c r="AO14" s="14">
        <v>0</v>
      </c>
      <c r="AP14" s="14">
        <v>35</v>
      </c>
      <c r="AQ14" s="14">
        <v>0</v>
      </c>
      <c r="AR14" s="14">
        <v>34</v>
      </c>
      <c r="AS14" s="14">
        <v>10</v>
      </c>
      <c r="AT14" s="14">
        <v>28</v>
      </c>
      <c r="AU14" s="14">
        <v>48</v>
      </c>
      <c r="AV14" s="14">
        <v>68</v>
      </c>
      <c r="AW14" s="14">
        <v>7</v>
      </c>
      <c r="AX14" s="14">
        <v>0</v>
      </c>
      <c r="AY14" s="14">
        <v>52</v>
      </c>
      <c r="AZ14" s="14">
        <v>58</v>
      </c>
      <c r="BA14" s="14">
        <v>0</v>
      </c>
      <c r="BB14" s="14">
        <v>339</v>
      </c>
      <c r="BC14" s="14">
        <v>9</v>
      </c>
      <c r="BD14" s="14">
        <v>0</v>
      </c>
      <c r="BE14" s="14">
        <v>0</v>
      </c>
      <c r="BF14" s="14">
        <v>0</v>
      </c>
      <c r="BG14" s="14">
        <v>6</v>
      </c>
      <c r="BH14" s="14">
        <v>0</v>
      </c>
      <c r="BI14" s="14">
        <v>19</v>
      </c>
      <c r="BJ14" s="14">
        <v>0</v>
      </c>
      <c r="BK14" s="14">
        <v>0</v>
      </c>
      <c r="BL14" s="14">
        <v>0</v>
      </c>
      <c r="BM14" s="14">
        <v>0</v>
      </c>
      <c r="BN14" s="14">
        <v>14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10</v>
      </c>
      <c r="BX14" s="14">
        <v>165</v>
      </c>
      <c r="BY14" s="14">
        <v>0</v>
      </c>
      <c r="BZ14" s="14">
        <v>31</v>
      </c>
      <c r="CA14" s="14">
        <v>41</v>
      </c>
      <c r="CB14" s="14">
        <v>3</v>
      </c>
      <c r="CC14" s="14">
        <v>0</v>
      </c>
      <c r="CD14" s="14">
        <v>3434</v>
      </c>
    </row>
    <row r="15" spans="1:82" x14ac:dyDescent="0.35">
      <c r="A15" s="20">
        <v>12</v>
      </c>
      <c r="B15" s="13" t="s">
        <v>88</v>
      </c>
      <c r="C15" s="14">
        <v>10</v>
      </c>
      <c r="D15" s="14">
        <v>13</v>
      </c>
      <c r="E15" s="14">
        <v>53</v>
      </c>
      <c r="F15" s="14">
        <v>48</v>
      </c>
      <c r="G15" s="14">
        <v>34</v>
      </c>
      <c r="H15" s="14">
        <v>22</v>
      </c>
      <c r="I15" s="14">
        <v>41</v>
      </c>
      <c r="J15" s="14">
        <v>6</v>
      </c>
      <c r="K15" s="14">
        <v>79</v>
      </c>
      <c r="L15" s="14">
        <v>70</v>
      </c>
      <c r="M15" s="14">
        <v>7</v>
      </c>
      <c r="N15" s="14">
        <v>18</v>
      </c>
      <c r="O15" s="14">
        <v>64</v>
      </c>
      <c r="P15" s="14">
        <v>238</v>
      </c>
      <c r="Q15" s="14">
        <v>8</v>
      </c>
      <c r="R15" s="14">
        <v>17</v>
      </c>
      <c r="S15" s="14">
        <v>10</v>
      </c>
      <c r="T15" s="14">
        <v>57</v>
      </c>
      <c r="U15" s="14">
        <v>36</v>
      </c>
      <c r="V15" s="14">
        <v>135</v>
      </c>
      <c r="W15" s="14">
        <v>4</v>
      </c>
      <c r="X15" s="14">
        <v>58</v>
      </c>
      <c r="Y15" s="14">
        <v>23</v>
      </c>
      <c r="Z15" s="14">
        <v>9</v>
      </c>
      <c r="AA15" s="14">
        <v>50</v>
      </c>
      <c r="AB15" s="40">
        <v>86</v>
      </c>
      <c r="AC15" s="14">
        <v>123</v>
      </c>
      <c r="AD15" s="14">
        <v>31</v>
      </c>
      <c r="AE15" s="14">
        <v>5</v>
      </c>
      <c r="AF15" s="14">
        <v>5</v>
      </c>
      <c r="AG15" s="14">
        <v>62</v>
      </c>
      <c r="AH15" s="14">
        <v>3</v>
      </c>
      <c r="AI15" s="14">
        <v>112</v>
      </c>
      <c r="AJ15" s="14">
        <v>8</v>
      </c>
      <c r="AK15" s="14">
        <v>81</v>
      </c>
      <c r="AL15" s="14">
        <v>76</v>
      </c>
      <c r="AM15" s="14">
        <v>55</v>
      </c>
      <c r="AN15" s="14">
        <v>11</v>
      </c>
      <c r="AO15" s="14">
        <v>19</v>
      </c>
      <c r="AP15" s="14">
        <v>28</v>
      </c>
      <c r="AQ15" s="14">
        <v>4</v>
      </c>
      <c r="AR15" s="14">
        <v>35</v>
      </c>
      <c r="AS15" s="14">
        <v>60</v>
      </c>
      <c r="AT15" s="14">
        <v>56</v>
      </c>
      <c r="AU15" s="14">
        <v>113</v>
      </c>
      <c r="AV15" s="14">
        <v>27</v>
      </c>
      <c r="AW15" s="14">
        <v>46</v>
      </c>
      <c r="AX15" s="14">
        <v>24</v>
      </c>
      <c r="AY15" s="14">
        <v>68</v>
      </c>
      <c r="AZ15" s="14">
        <v>42</v>
      </c>
      <c r="BA15" s="14">
        <v>30</v>
      </c>
      <c r="BB15" s="14">
        <v>70</v>
      </c>
      <c r="BC15" s="14">
        <v>116</v>
      </c>
      <c r="BD15" s="14">
        <v>12</v>
      </c>
      <c r="BE15" s="14">
        <v>9</v>
      </c>
      <c r="BF15" s="14">
        <v>10</v>
      </c>
      <c r="BG15" s="14">
        <v>18</v>
      </c>
      <c r="BH15" s="14">
        <v>4</v>
      </c>
      <c r="BI15" s="14">
        <v>47</v>
      </c>
      <c r="BJ15" s="14">
        <v>3</v>
      </c>
      <c r="BK15" s="14">
        <v>6</v>
      </c>
      <c r="BL15" s="14">
        <v>17</v>
      </c>
      <c r="BM15" s="14">
        <v>14</v>
      </c>
      <c r="BN15" s="14">
        <v>38</v>
      </c>
      <c r="BO15" s="14">
        <v>4</v>
      </c>
      <c r="BP15" s="14">
        <v>14</v>
      </c>
      <c r="BQ15" s="14">
        <v>0</v>
      </c>
      <c r="BR15" s="14">
        <v>3</v>
      </c>
      <c r="BS15" s="14">
        <v>12</v>
      </c>
      <c r="BT15" s="14">
        <v>21</v>
      </c>
      <c r="BU15" s="14">
        <v>19</v>
      </c>
      <c r="BV15" s="14">
        <v>0</v>
      </c>
      <c r="BW15" s="14">
        <v>80</v>
      </c>
      <c r="BX15" s="14">
        <v>93</v>
      </c>
      <c r="BY15" s="14">
        <v>23</v>
      </c>
      <c r="BZ15" s="14">
        <v>240</v>
      </c>
      <c r="CA15" s="14">
        <v>47</v>
      </c>
      <c r="CB15" s="14">
        <v>79</v>
      </c>
      <c r="CC15" s="14">
        <v>4</v>
      </c>
      <c r="CD15" s="14">
        <v>3325</v>
      </c>
    </row>
    <row r="16" spans="1:82" x14ac:dyDescent="0.35">
      <c r="A16" s="20">
        <v>13</v>
      </c>
      <c r="B16" s="13" t="s">
        <v>141</v>
      </c>
      <c r="C16" s="14">
        <v>4</v>
      </c>
      <c r="D16" s="14">
        <v>0</v>
      </c>
      <c r="E16" s="14">
        <v>33</v>
      </c>
      <c r="F16" s="14">
        <v>82</v>
      </c>
      <c r="G16" s="14">
        <v>6</v>
      </c>
      <c r="H16" s="14">
        <v>4</v>
      </c>
      <c r="I16" s="14">
        <v>15</v>
      </c>
      <c r="J16" s="14">
        <v>0</v>
      </c>
      <c r="K16" s="14">
        <v>29</v>
      </c>
      <c r="L16" s="14">
        <v>543</v>
      </c>
      <c r="M16" s="14">
        <v>0</v>
      </c>
      <c r="N16" s="14">
        <v>0</v>
      </c>
      <c r="O16" s="14">
        <v>35</v>
      </c>
      <c r="P16" s="14">
        <v>219</v>
      </c>
      <c r="Q16" s="14">
        <v>0</v>
      </c>
      <c r="R16" s="14">
        <v>0</v>
      </c>
      <c r="S16" s="14">
        <v>0</v>
      </c>
      <c r="T16" s="14">
        <v>77</v>
      </c>
      <c r="U16" s="14">
        <v>0</v>
      </c>
      <c r="V16" s="14">
        <v>49</v>
      </c>
      <c r="W16" s="14">
        <v>0</v>
      </c>
      <c r="X16" s="14">
        <v>21</v>
      </c>
      <c r="Y16" s="14">
        <v>0</v>
      </c>
      <c r="Z16" s="14">
        <v>5</v>
      </c>
      <c r="AA16" s="14">
        <v>11</v>
      </c>
      <c r="AB16" s="40">
        <v>161</v>
      </c>
      <c r="AC16" s="14">
        <v>289</v>
      </c>
      <c r="AD16" s="14">
        <v>6</v>
      </c>
      <c r="AE16" s="14">
        <v>3</v>
      </c>
      <c r="AF16" s="14">
        <v>0</v>
      </c>
      <c r="AG16" s="14">
        <v>133</v>
      </c>
      <c r="AH16" s="14">
        <v>0</v>
      </c>
      <c r="AI16" s="14">
        <v>127</v>
      </c>
      <c r="AJ16" s="14">
        <v>0</v>
      </c>
      <c r="AK16" s="14">
        <v>74</v>
      </c>
      <c r="AL16" s="14">
        <v>41</v>
      </c>
      <c r="AM16" s="14">
        <v>28</v>
      </c>
      <c r="AN16" s="14">
        <v>0</v>
      </c>
      <c r="AO16" s="14">
        <v>9</v>
      </c>
      <c r="AP16" s="14">
        <v>56</v>
      </c>
      <c r="AQ16" s="14">
        <v>0</v>
      </c>
      <c r="AR16" s="14">
        <v>80</v>
      </c>
      <c r="AS16" s="14">
        <v>20</v>
      </c>
      <c r="AT16" s="14">
        <v>12</v>
      </c>
      <c r="AU16" s="14">
        <v>132</v>
      </c>
      <c r="AV16" s="14">
        <v>24</v>
      </c>
      <c r="AW16" s="14">
        <v>12</v>
      </c>
      <c r="AX16" s="14">
        <v>7</v>
      </c>
      <c r="AY16" s="14">
        <v>96</v>
      </c>
      <c r="AZ16" s="14">
        <v>142</v>
      </c>
      <c r="BA16" s="14">
        <v>8</v>
      </c>
      <c r="BB16" s="14">
        <v>122</v>
      </c>
      <c r="BC16" s="14">
        <v>51</v>
      </c>
      <c r="BD16" s="14">
        <v>4</v>
      </c>
      <c r="BE16" s="14">
        <v>0</v>
      </c>
      <c r="BF16" s="14">
        <v>0</v>
      </c>
      <c r="BG16" s="14">
        <v>11</v>
      </c>
      <c r="BH16" s="14">
        <v>0</v>
      </c>
      <c r="BI16" s="14">
        <v>14</v>
      </c>
      <c r="BJ16" s="14">
        <v>0</v>
      </c>
      <c r="BK16" s="14">
        <v>0</v>
      </c>
      <c r="BL16" s="14">
        <v>0</v>
      </c>
      <c r="BM16" s="14">
        <v>0</v>
      </c>
      <c r="BN16" s="14">
        <v>12</v>
      </c>
      <c r="BO16" s="14">
        <v>0</v>
      </c>
      <c r="BP16" s="14">
        <v>6</v>
      </c>
      <c r="BQ16" s="14">
        <v>0</v>
      </c>
      <c r="BR16" s="14">
        <v>0</v>
      </c>
      <c r="BS16" s="14">
        <v>3</v>
      </c>
      <c r="BT16" s="14">
        <v>0</v>
      </c>
      <c r="BU16" s="14">
        <v>7</v>
      </c>
      <c r="BV16" s="14">
        <v>0</v>
      </c>
      <c r="BW16" s="14">
        <v>47</v>
      </c>
      <c r="BX16" s="14">
        <v>136</v>
      </c>
      <c r="BY16" s="14">
        <v>30</v>
      </c>
      <c r="BZ16" s="14">
        <v>83</v>
      </c>
      <c r="CA16" s="14">
        <v>21</v>
      </c>
      <c r="CB16" s="14">
        <v>20</v>
      </c>
      <c r="CC16" s="14">
        <v>0</v>
      </c>
      <c r="CD16" s="14">
        <v>3182</v>
      </c>
    </row>
    <row r="17" spans="1:82" x14ac:dyDescent="0.35">
      <c r="A17" s="20">
        <v>14</v>
      </c>
      <c r="B17" s="13" t="s">
        <v>120</v>
      </c>
      <c r="C17" s="14">
        <v>12</v>
      </c>
      <c r="D17" s="14">
        <v>6</v>
      </c>
      <c r="E17" s="14">
        <v>47</v>
      </c>
      <c r="F17" s="14">
        <v>46</v>
      </c>
      <c r="G17" s="14">
        <v>27</v>
      </c>
      <c r="H17" s="14">
        <v>38</v>
      </c>
      <c r="I17" s="14">
        <v>64</v>
      </c>
      <c r="J17" s="14">
        <v>10</v>
      </c>
      <c r="K17" s="14">
        <v>52</v>
      </c>
      <c r="L17" s="14">
        <v>135</v>
      </c>
      <c r="M17" s="14">
        <v>0</v>
      </c>
      <c r="N17" s="14">
        <v>11</v>
      </c>
      <c r="O17" s="14">
        <v>37</v>
      </c>
      <c r="P17" s="14">
        <v>131</v>
      </c>
      <c r="Q17" s="14">
        <v>10</v>
      </c>
      <c r="R17" s="14">
        <v>11</v>
      </c>
      <c r="S17" s="14">
        <v>3</v>
      </c>
      <c r="T17" s="14">
        <v>27</v>
      </c>
      <c r="U17" s="14">
        <v>38</v>
      </c>
      <c r="V17" s="14">
        <v>86</v>
      </c>
      <c r="W17" s="14">
        <v>0</v>
      </c>
      <c r="X17" s="14">
        <v>88</v>
      </c>
      <c r="Y17" s="14">
        <v>11</v>
      </c>
      <c r="Z17" s="14">
        <v>19</v>
      </c>
      <c r="AA17" s="14">
        <v>31</v>
      </c>
      <c r="AB17" s="40">
        <v>73</v>
      </c>
      <c r="AC17" s="14">
        <v>199</v>
      </c>
      <c r="AD17" s="14">
        <v>12</v>
      </c>
      <c r="AE17" s="14">
        <v>9</v>
      </c>
      <c r="AF17" s="14">
        <v>0</v>
      </c>
      <c r="AG17" s="14">
        <v>44</v>
      </c>
      <c r="AH17" s="14">
        <v>0</v>
      </c>
      <c r="AI17" s="14">
        <v>71</v>
      </c>
      <c r="AJ17" s="14">
        <v>14</v>
      </c>
      <c r="AK17" s="14">
        <v>67</v>
      </c>
      <c r="AL17" s="14">
        <v>220</v>
      </c>
      <c r="AM17" s="14">
        <v>87</v>
      </c>
      <c r="AN17" s="14">
        <v>3</v>
      </c>
      <c r="AO17" s="14">
        <v>29</v>
      </c>
      <c r="AP17" s="14">
        <v>61</v>
      </c>
      <c r="AQ17" s="14">
        <v>8</v>
      </c>
      <c r="AR17" s="14">
        <v>34</v>
      </c>
      <c r="AS17" s="14">
        <v>72</v>
      </c>
      <c r="AT17" s="14">
        <v>28</v>
      </c>
      <c r="AU17" s="14">
        <v>73</v>
      </c>
      <c r="AV17" s="14">
        <v>21</v>
      </c>
      <c r="AW17" s="14">
        <v>24</v>
      </c>
      <c r="AX17" s="14">
        <v>10</v>
      </c>
      <c r="AY17" s="14">
        <v>70</v>
      </c>
      <c r="AZ17" s="14">
        <v>45</v>
      </c>
      <c r="BA17" s="14">
        <v>29</v>
      </c>
      <c r="BB17" s="14">
        <v>69</v>
      </c>
      <c r="BC17" s="14">
        <v>107</v>
      </c>
      <c r="BD17" s="14">
        <v>5</v>
      </c>
      <c r="BE17" s="14">
        <v>4</v>
      </c>
      <c r="BF17" s="14">
        <v>13</v>
      </c>
      <c r="BG17" s="14">
        <v>26</v>
      </c>
      <c r="BH17" s="14">
        <v>4</v>
      </c>
      <c r="BI17" s="14">
        <v>19</v>
      </c>
      <c r="BJ17" s="14">
        <v>4</v>
      </c>
      <c r="BK17" s="14">
        <v>0</v>
      </c>
      <c r="BL17" s="14">
        <v>31</v>
      </c>
      <c r="BM17" s="14">
        <v>3</v>
      </c>
      <c r="BN17" s="14">
        <v>23</v>
      </c>
      <c r="BO17" s="14">
        <v>7</v>
      </c>
      <c r="BP17" s="14">
        <v>18</v>
      </c>
      <c r="BQ17" s="14">
        <v>3</v>
      </c>
      <c r="BR17" s="14">
        <v>6</v>
      </c>
      <c r="BS17" s="14">
        <v>12</v>
      </c>
      <c r="BT17" s="14">
        <v>8</v>
      </c>
      <c r="BU17" s="14">
        <v>27</v>
      </c>
      <c r="BV17" s="14">
        <v>0</v>
      </c>
      <c r="BW17" s="14">
        <v>74</v>
      </c>
      <c r="BX17" s="14">
        <v>45</v>
      </c>
      <c r="BY17" s="14">
        <v>38</v>
      </c>
      <c r="BZ17" s="14">
        <v>91</v>
      </c>
      <c r="CA17" s="14">
        <v>17</v>
      </c>
      <c r="CB17" s="14">
        <v>125</v>
      </c>
      <c r="CC17" s="14">
        <v>3</v>
      </c>
      <c r="CD17" s="14">
        <v>3019</v>
      </c>
    </row>
    <row r="18" spans="1:82" x14ac:dyDescent="0.35">
      <c r="A18" s="20">
        <v>15</v>
      </c>
      <c r="B18" s="13" t="s">
        <v>175</v>
      </c>
      <c r="C18" s="14">
        <v>3</v>
      </c>
      <c r="D18" s="14">
        <v>0</v>
      </c>
      <c r="E18" s="14">
        <v>5</v>
      </c>
      <c r="F18" s="14">
        <v>77</v>
      </c>
      <c r="G18" s="14">
        <v>0</v>
      </c>
      <c r="H18" s="14">
        <v>0</v>
      </c>
      <c r="I18" s="14">
        <v>12</v>
      </c>
      <c r="J18" s="14">
        <v>0</v>
      </c>
      <c r="K18" s="14">
        <v>18</v>
      </c>
      <c r="L18" s="14">
        <v>152</v>
      </c>
      <c r="M18" s="14">
        <v>0</v>
      </c>
      <c r="N18" s="14">
        <v>3</v>
      </c>
      <c r="O18" s="14">
        <v>6</v>
      </c>
      <c r="P18" s="14">
        <v>87</v>
      </c>
      <c r="Q18" s="14">
        <v>0</v>
      </c>
      <c r="R18" s="14">
        <v>0</v>
      </c>
      <c r="S18" s="14">
        <v>0</v>
      </c>
      <c r="T18" s="14">
        <v>271</v>
      </c>
      <c r="U18" s="14">
        <v>0</v>
      </c>
      <c r="V18" s="14">
        <v>25</v>
      </c>
      <c r="W18" s="14">
        <v>0</v>
      </c>
      <c r="X18" s="14">
        <v>26</v>
      </c>
      <c r="Y18" s="14">
        <v>0</v>
      </c>
      <c r="Z18" s="14">
        <v>0</v>
      </c>
      <c r="AA18" s="14">
        <v>0</v>
      </c>
      <c r="AB18" s="40">
        <v>98</v>
      </c>
      <c r="AC18" s="14">
        <v>13</v>
      </c>
      <c r="AD18" s="14">
        <v>0</v>
      </c>
      <c r="AE18" s="14">
        <v>0</v>
      </c>
      <c r="AF18" s="14">
        <v>0</v>
      </c>
      <c r="AG18" s="14">
        <v>147</v>
      </c>
      <c r="AH18" s="14">
        <v>0</v>
      </c>
      <c r="AI18" s="14">
        <v>687</v>
      </c>
      <c r="AJ18" s="14">
        <v>0</v>
      </c>
      <c r="AK18" s="14">
        <v>52</v>
      </c>
      <c r="AL18" s="14">
        <v>30</v>
      </c>
      <c r="AM18" s="14">
        <v>3</v>
      </c>
      <c r="AN18" s="14">
        <v>3</v>
      </c>
      <c r="AO18" s="14">
        <v>0</v>
      </c>
      <c r="AP18" s="14">
        <v>54</v>
      </c>
      <c r="AQ18" s="14">
        <v>0</v>
      </c>
      <c r="AR18" s="14">
        <v>19</v>
      </c>
      <c r="AS18" s="14">
        <v>8</v>
      </c>
      <c r="AT18" s="14">
        <v>9</v>
      </c>
      <c r="AU18" s="14">
        <v>56</v>
      </c>
      <c r="AV18" s="14">
        <v>0</v>
      </c>
      <c r="AW18" s="14">
        <v>10</v>
      </c>
      <c r="AX18" s="14">
        <v>0</v>
      </c>
      <c r="AY18" s="14">
        <v>32</v>
      </c>
      <c r="AZ18" s="14">
        <v>63</v>
      </c>
      <c r="BA18" s="14">
        <v>0</v>
      </c>
      <c r="BB18" s="14">
        <v>546</v>
      </c>
      <c r="BC18" s="14">
        <v>4</v>
      </c>
      <c r="BD18" s="14">
        <v>0</v>
      </c>
      <c r="BE18" s="14">
        <v>0</v>
      </c>
      <c r="BF18" s="14">
        <v>0</v>
      </c>
      <c r="BG18" s="14">
        <v>11</v>
      </c>
      <c r="BH18" s="14">
        <v>0</v>
      </c>
      <c r="BI18" s="14">
        <v>12</v>
      </c>
      <c r="BJ18" s="14">
        <v>0</v>
      </c>
      <c r="BK18" s="14">
        <v>0</v>
      </c>
      <c r="BL18" s="14">
        <v>0</v>
      </c>
      <c r="BM18" s="14">
        <v>0</v>
      </c>
      <c r="BN18" s="14">
        <v>5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8</v>
      </c>
      <c r="BX18" s="14">
        <v>345</v>
      </c>
      <c r="BY18" s="14">
        <v>0</v>
      </c>
      <c r="BZ18" s="14">
        <v>86</v>
      </c>
      <c r="CA18" s="14">
        <v>8</v>
      </c>
      <c r="CB18" s="14">
        <v>9</v>
      </c>
      <c r="CC18" s="14">
        <v>0</v>
      </c>
      <c r="CD18" s="14">
        <v>3006</v>
      </c>
    </row>
    <row r="19" spans="1:82" x14ac:dyDescent="0.35">
      <c r="A19" s="20">
        <v>16</v>
      </c>
      <c r="B19" s="13" t="s">
        <v>208</v>
      </c>
      <c r="C19" s="14">
        <v>0</v>
      </c>
      <c r="D19" s="14">
        <v>0</v>
      </c>
      <c r="E19" s="14">
        <v>9</v>
      </c>
      <c r="F19" s="14">
        <v>60</v>
      </c>
      <c r="G19" s="14">
        <v>0</v>
      </c>
      <c r="H19" s="14">
        <v>5</v>
      </c>
      <c r="I19" s="14">
        <v>22</v>
      </c>
      <c r="J19" s="14">
        <v>0</v>
      </c>
      <c r="K19" s="14">
        <v>59</v>
      </c>
      <c r="L19" s="14">
        <v>75</v>
      </c>
      <c r="M19" s="14">
        <v>0</v>
      </c>
      <c r="N19" s="14">
        <v>0</v>
      </c>
      <c r="O19" s="14">
        <v>53</v>
      </c>
      <c r="P19" s="14">
        <v>482</v>
      </c>
      <c r="Q19" s="14">
        <v>0</v>
      </c>
      <c r="R19" s="14">
        <v>0</v>
      </c>
      <c r="S19" s="14">
        <v>0</v>
      </c>
      <c r="T19" s="14">
        <v>39</v>
      </c>
      <c r="U19" s="14">
        <v>0</v>
      </c>
      <c r="V19" s="14">
        <v>35</v>
      </c>
      <c r="W19" s="14">
        <v>0</v>
      </c>
      <c r="X19" s="14">
        <v>55</v>
      </c>
      <c r="Y19" s="14">
        <v>0</v>
      </c>
      <c r="Z19" s="14">
        <v>0</v>
      </c>
      <c r="AA19" s="14">
        <v>11</v>
      </c>
      <c r="AB19" s="40">
        <v>381</v>
      </c>
      <c r="AC19" s="14">
        <v>22</v>
      </c>
      <c r="AD19" s="14">
        <v>8</v>
      </c>
      <c r="AE19" s="14">
        <v>0</v>
      </c>
      <c r="AF19" s="14">
        <v>0</v>
      </c>
      <c r="AG19" s="14">
        <v>10</v>
      </c>
      <c r="AH19" s="14">
        <v>0</v>
      </c>
      <c r="AI19" s="14">
        <v>151</v>
      </c>
      <c r="AJ19" s="14">
        <v>0</v>
      </c>
      <c r="AK19" s="14">
        <v>114</v>
      </c>
      <c r="AL19" s="14">
        <v>140</v>
      </c>
      <c r="AM19" s="14">
        <v>6</v>
      </c>
      <c r="AN19" s="14">
        <v>0</v>
      </c>
      <c r="AO19" s="14">
        <v>8</v>
      </c>
      <c r="AP19" s="14">
        <v>61</v>
      </c>
      <c r="AQ19" s="14">
        <v>0</v>
      </c>
      <c r="AR19" s="14">
        <v>13</v>
      </c>
      <c r="AS19" s="14">
        <v>31</v>
      </c>
      <c r="AT19" s="14">
        <v>15</v>
      </c>
      <c r="AU19" s="14">
        <v>69</v>
      </c>
      <c r="AV19" s="14">
        <v>3</v>
      </c>
      <c r="AW19" s="14">
        <v>5</v>
      </c>
      <c r="AX19" s="14">
        <v>0</v>
      </c>
      <c r="AY19" s="14">
        <v>259</v>
      </c>
      <c r="AZ19" s="14">
        <v>29</v>
      </c>
      <c r="BA19" s="14">
        <v>3</v>
      </c>
      <c r="BB19" s="14">
        <v>29</v>
      </c>
      <c r="BC19" s="14">
        <v>24</v>
      </c>
      <c r="BD19" s="14">
        <v>0</v>
      </c>
      <c r="BE19" s="14">
        <v>0</v>
      </c>
      <c r="BF19" s="14">
        <v>0</v>
      </c>
      <c r="BG19" s="14">
        <v>13</v>
      </c>
      <c r="BH19" s="14">
        <v>0</v>
      </c>
      <c r="BI19" s="14">
        <v>3</v>
      </c>
      <c r="BJ19" s="14">
        <v>0</v>
      </c>
      <c r="BK19" s="14">
        <v>0</v>
      </c>
      <c r="BL19" s="14">
        <v>5</v>
      </c>
      <c r="BM19" s="14">
        <v>0</v>
      </c>
      <c r="BN19" s="14">
        <v>26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101</v>
      </c>
      <c r="BX19" s="14">
        <v>148</v>
      </c>
      <c r="BY19" s="14">
        <v>4</v>
      </c>
      <c r="BZ19" s="14">
        <v>77</v>
      </c>
      <c r="CA19" s="14">
        <v>10</v>
      </c>
      <c r="CB19" s="14">
        <v>18</v>
      </c>
      <c r="CC19" s="14">
        <v>0</v>
      </c>
      <c r="CD19" s="14">
        <v>2705</v>
      </c>
    </row>
    <row r="20" spans="1:82" x14ac:dyDescent="0.35">
      <c r="A20" s="20">
        <v>17</v>
      </c>
      <c r="B20" s="13" t="s">
        <v>124</v>
      </c>
      <c r="C20" s="14">
        <v>9</v>
      </c>
      <c r="D20" s="14">
        <v>6</v>
      </c>
      <c r="E20" s="14">
        <v>83</v>
      </c>
      <c r="F20" s="14">
        <v>30</v>
      </c>
      <c r="G20" s="14">
        <v>32</v>
      </c>
      <c r="H20" s="14">
        <v>56</v>
      </c>
      <c r="I20" s="14">
        <v>21</v>
      </c>
      <c r="J20" s="14">
        <v>3</v>
      </c>
      <c r="K20" s="14">
        <v>15</v>
      </c>
      <c r="L20" s="14">
        <v>30</v>
      </c>
      <c r="M20" s="14">
        <v>6</v>
      </c>
      <c r="N20" s="14">
        <v>15</v>
      </c>
      <c r="O20" s="14">
        <v>88</v>
      </c>
      <c r="P20" s="14">
        <v>161</v>
      </c>
      <c r="Q20" s="14">
        <v>16</v>
      </c>
      <c r="R20" s="14">
        <v>11</v>
      </c>
      <c r="S20" s="14">
        <v>6</v>
      </c>
      <c r="T20" s="14">
        <v>14</v>
      </c>
      <c r="U20" s="14">
        <v>49</v>
      </c>
      <c r="V20" s="14">
        <v>132</v>
      </c>
      <c r="W20" s="14">
        <v>0</v>
      </c>
      <c r="X20" s="14">
        <v>12</v>
      </c>
      <c r="Y20" s="14">
        <v>17</v>
      </c>
      <c r="Z20" s="14">
        <v>15</v>
      </c>
      <c r="AA20" s="14">
        <v>33</v>
      </c>
      <c r="AB20" s="40">
        <v>90</v>
      </c>
      <c r="AC20" s="14">
        <v>221</v>
      </c>
      <c r="AD20" s="14">
        <v>35</v>
      </c>
      <c r="AE20" s="14">
        <v>10</v>
      </c>
      <c r="AF20" s="14">
        <v>7</v>
      </c>
      <c r="AG20" s="14">
        <v>8</v>
      </c>
      <c r="AH20" s="14">
        <v>12</v>
      </c>
      <c r="AI20" s="14">
        <v>37</v>
      </c>
      <c r="AJ20" s="14">
        <v>5</v>
      </c>
      <c r="AK20" s="14">
        <v>37</v>
      </c>
      <c r="AL20" s="14">
        <v>135</v>
      </c>
      <c r="AM20" s="14">
        <v>131</v>
      </c>
      <c r="AN20" s="14">
        <v>5</v>
      </c>
      <c r="AO20" s="14">
        <v>20</v>
      </c>
      <c r="AP20" s="14">
        <v>31</v>
      </c>
      <c r="AQ20" s="14">
        <v>5</v>
      </c>
      <c r="AR20" s="14">
        <v>0</v>
      </c>
      <c r="AS20" s="14">
        <v>90</v>
      </c>
      <c r="AT20" s="14">
        <v>13</v>
      </c>
      <c r="AU20" s="14">
        <v>36</v>
      </c>
      <c r="AV20" s="14">
        <v>11</v>
      </c>
      <c r="AW20" s="14">
        <v>18</v>
      </c>
      <c r="AX20" s="14">
        <v>15</v>
      </c>
      <c r="AY20" s="14">
        <v>36</v>
      </c>
      <c r="AZ20" s="14">
        <v>16</v>
      </c>
      <c r="BA20" s="14">
        <v>19</v>
      </c>
      <c r="BB20" s="14">
        <v>14</v>
      </c>
      <c r="BC20" s="14">
        <v>100</v>
      </c>
      <c r="BD20" s="14">
        <v>7</v>
      </c>
      <c r="BE20" s="14">
        <v>5</v>
      </c>
      <c r="BF20" s="14">
        <v>12</v>
      </c>
      <c r="BG20" s="14">
        <v>17</v>
      </c>
      <c r="BH20" s="14">
        <v>6</v>
      </c>
      <c r="BI20" s="14">
        <v>13</v>
      </c>
      <c r="BJ20" s="14">
        <v>0</v>
      </c>
      <c r="BK20" s="14">
        <v>3</v>
      </c>
      <c r="BL20" s="14">
        <v>34</v>
      </c>
      <c r="BM20" s="14">
        <v>11</v>
      </c>
      <c r="BN20" s="14">
        <v>10</v>
      </c>
      <c r="BO20" s="14">
        <v>13</v>
      </c>
      <c r="BP20" s="14">
        <v>15</v>
      </c>
      <c r="BQ20" s="14">
        <v>9</v>
      </c>
      <c r="BR20" s="14">
        <v>6</v>
      </c>
      <c r="BS20" s="14">
        <v>12</v>
      </c>
      <c r="BT20" s="14">
        <v>10</v>
      </c>
      <c r="BU20" s="14">
        <v>33</v>
      </c>
      <c r="BV20" s="14">
        <v>0</v>
      </c>
      <c r="BW20" s="14">
        <v>59</v>
      </c>
      <c r="BX20" s="14">
        <v>21</v>
      </c>
      <c r="BY20" s="14">
        <v>23</v>
      </c>
      <c r="BZ20" s="14">
        <v>41</v>
      </c>
      <c r="CA20" s="14">
        <v>10</v>
      </c>
      <c r="CB20" s="14">
        <v>180</v>
      </c>
      <c r="CC20" s="14">
        <v>7</v>
      </c>
      <c r="CD20" s="14">
        <v>2565</v>
      </c>
    </row>
    <row r="21" spans="1:82" x14ac:dyDescent="0.35">
      <c r="A21" s="20">
        <v>18</v>
      </c>
      <c r="B21" s="13" t="s">
        <v>112</v>
      </c>
      <c r="C21" s="14">
        <v>8</v>
      </c>
      <c r="D21" s="14">
        <v>8</v>
      </c>
      <c r="E21" s="14">
        <v>45</v>
      </c>
      <c r="F21" s="14">
        <v>38</v>
      </c>
      <c r="G21" s="14">
        <v>35</v>
      </c>
      <c r="H21" s="14">
        <v>32</v>
      </c>
      <c r="I21" s="14">
        <v>35</v>
      </c>
      <c r="J21" s="14">
        <v>8</v>
      </c>
      <c r="K21" s="14">
        <v>36</v>
      </c>
      <c r="L21" s="14">
        <v>34</v>
      </c>
      <c r="M21" s="14">
        <v>4</v>
      </c>
      <c r="N21" s="14">
        <v>18</v>
      </c>
      <c r="O21" s="14">
        <v>52</v>
      </c>
      <c r="P21" s="14">
        <v>151</v>
      </c>
      <c r="Q21" s="14">
        <v>5</v>
      </c>
      <c r="R21" s="14">
        <v>7</v>
      </c>
      <c r="S21" s="14">
        <v>4</v>
      </c>
      <c r="T21" s="14">
        <v>28</v>
      </c>
      <c r="U21" s="14">
        <v>25</v>
      </c>
      <c r="V21" s="14">
        <v>146</v>
      </c>
      <c r="W21" s="14">
        <v>4</v>
      </c>
      <c r="X21" s="14">
        <v>33</v>
      </c>
      <c r="Y21" s="14">
        <v>12</v>
      </c>
      <c r="Z21" s="14">
        <v>7</v>
      </c>
      <c r="AA21" s="14">
        <v>36</v>
      </c>
      <c r="AB21" s="40">
        <v>34</v>
      </c>
      <c r="AC21" s="14">
        <v>144</v>
      </c>
      <c r="AD21" s="14">
        <v>16</v>
      </c>
      <c r="AE21" s="14">
        <v>11</v>
      </c>
      <c r="AF21" s="14">
        <v>0</v>
      </c>
      <c r="AG21" s="14">
        <v>60</v>
      </c>
      <c r="AH21" s="14">
        <v>8</v>
      </c>
      <c r="AI21" s="14">
        <v>71</v>
      </c>
      <c r="AJ21" s="14">
        <v>3</v>
      </c>
      <c r="AK21" s="14">
        <v>84</v>
      </c>
      <c r="AL21" s="14">
        <v>57</v>
      </c>
      <c r="AM21" s="14">
        <v>83</v>
      </c>
      <c r="AN21" s="14">
        <v>0</v>
      </c>
      <c r="AO21" s="14">
        <v>22</v>
      </c>
      <c r="AP21" s="14">
        <v>36</v>
      </c>
      <c r="AQ21" s="14">
        <v>4</v>
      </c>
      <c r="AR21" s="14">
        <v>21</v>
      </c>
      <c r="AS21" s="14">
        <v>60</v>
      </c>
      <c r="AT21" s="14">
        <v>16</v>
      </c>
      <c r="AU21" s="14">
        <v>57</v>
      </c>
      <c r="AV21" s="14">
        <v>24</v>
      </c>
      <c r="AW21" s="14">
        <v>24</v>
      </c>
      <c r="AX21" s="14">
        <v>14</v>
      </c>
      <c r="AY21" s="14">
        <v>61</v>
      </c>
      <c r="AZ21" s="14">
        <v>27</v>
      </c>
      <c r="BA21" s="14">
        <v>26</v>
      </c>
      <c r="BB21" s="14">
        <v>30</v>
      </c>
      <c r="BC21" s="14">
        <v>145</v>
      </c>
      <c r="BD21" s="14">
        <v>11</v>
      </c>
      <c r="BE21" s="14">
        <v>3</v>
      </c>
      <c r="BF21" s="14">
        <v>11</v>
      </c>
      <c r="BG21" s="14">
        <v>22</v>
      </c>
      <c r="BH21" s="14">
        <v>3</v>
      </c>
      <c r="BI21" s="14">
        <v>21</v>
      </c>
      <c r="BJ21" s="14">
        <v>10</v>
      </c>
      <c r="BK21" s="14">
        <v>0</v>
      </c>
      <c r="BL21" s="14">
        <v>13</v>
      </c>
      <c r="BM21" s="14">
        <v>11</v>
      </c>
      <c r="BN21" s="14">
        <v>17</v>
      </c>
      <c r="BO21" s="14">
        <v>7</v>
      </c>
      <c r="BP21" s="14">
        <v>15</v>
      </c>
      <c r="BQ21" s="14">
        <v>0</v>
      </c>
      <c r="BR21" s="14">
        <v>3</v>
      </c>
      <c r="BS21" s="14">
        <v>4</v>
      </c>
      <c r="BT21" s="14">
        <v>20</v>
      </c>
      <c r="BU21" s="14">
        <v>27</v>
      </c>
      <c r="BV21" s="14">
        <v>0</v>
      </c>
      <c r="BW21" s="14">
        <v>52</v>
      </c>
      <c r="BX21" s="14">
        <v>49</v>
      </c>
      <c r="BY21" s="14">
        <v>21</v>
      </c>
      <c r="BZ21" s="14">
        <v>85</v>
      </c>
      <c r="CA21" s="14">
        <v>22</v>
      </c>
      <c r="CB21" s="14">
        <v>79</v>
      </c>
      <c r="CC21" s="14">
        <v>0</v>
      </c>
      <c r="CD21" s="14">
        <v>2436</v>
      </c>
    </row>
    <row r="22" spans="1:82" x14ac:dyDescent="0.35">
      <c r="A22" s="20">
        <v>19</v>
      </c>
      <c r="B22" s="13" t="s">
        <v>157</v>
      </c>
      <c r="C22" s="14">
        <v>4</v>
      </c>
      <c r="D22" s="14">
        <v>0</v>
      </c>
      <c r="E22" s="14">
        <v>11</v>
      </c>
      <c r="F22" s="14">
        <v>30</v>
      </c>
      <c r="G22" s="14">
        <v>8</v>
      </c>
      <c r="H22" s="14">
        <v>8</v>
      </c>
      <c r="I22" s="14">
        <v>40</v>
      </c>
      <c r="J22" s="14">
        <v>6</v>
      </c>
      <c r="K22" s="14">
        <v>47</v>
      </c>
      <c r="L22" s="14">
        <v>185</v>
      </c>
      <c r="M22" s="14">
        <v>0</v>
      </c>
      <c r="N22" s="14">
        <v>0</v>
      </c>
      <c r="O22" s="14">
        <v>17</v>
      </c>
      <c r="P22" s="14">
        <v>190</v>
      </c>
      <c r="Q22" s="14">
        <v>5</v>
      </c>
      <c r="R22" s="14">
        <v>0</v>
      </c>
      <c r="S22" s="14">
        <v>0</v>
      </c>
      <c r="T22" s="14">
        <v>30</v>
      </c>
      <c r="U22" s="14">
        <v>4</v>
      </c>
      <c r="V22" s="14">
        <v>34</v>
      </c>
      <c r="W22" s="14">
        <v>0</v>
      </c>
      <c r="X22" s="14">
        <v>261</v>
      </c>
      <c r="Y22" s="14">
        <v>0</v>
      </c>
      <c r="Z22" s="14">
        <v>4</v>
      </c>
      <c r="AA22" s="14">
        <v>6</v>
      </c>
      <c r="AB22" s="40">
        <v>123</v>
      </c>
      <c r="AC22" s="14">
        <v>73</v>
      </c>
      <c r="AD22" s="14">
        <v>4</v>
      </c>
      <c r="AE22" s="14">
        <v>6</v>
      </c>
      <c r="AF22" s="14">
        <v>0</v>
      </c>
      <c r="AG22" s="14">
        <v>56</v>
      </c>
      <c r="AH22" s="14">
        <v>0</v>
      </c>
      <c r="AI22" s="14">
        <v>43</v>
      </c>
      <c r="AJ22" s="14">
        <v>0</v>
      </c>
      <c r="AK22" s="14">
        <v>75</v>
      </c>
      <c r="AL22" s="14">
        <v>89</v>
      </c>
      <c r="AM22" s="14">
        <v>13</v>
      </c>
      <c r="AN22" s="14">
        <v>0</v>
      </c>
      <c r="AO22" s="14">
        <v>6</v>
      </c>
      <c r="AP22" s="14">
        <v>29</v>
      </c>
      <c r="AQ22" s="14">
        <v>0</v>
      </c>
      <c r="AR22" s="14">
        <v>40</v>
      </c>
      <c r="AS22" s="14">
        <v>37</v>
      </c>
      <c r="AT22" s="14">
        <v>23</v>
      </c>
      <c r="AU22" s="14">
        <v>44</v>
      </c>
      <c r="AV22" s="14">
        <v>4</v>
      </c>
      <c r="AW22" s="14">
        <v>6</v>
      </c>
      <c r="AX22" s="14">
        <v>0</v>
      </c>
      <c r="AY22" s="14">
        <v>86</v>
      </c>
      <c r="AZ22" s="14">
        <v>49</v>
      </c>
      <c r="BA22" s="14">
        <v>4</v>
      </c>
      <c r="BB22" s="14">
        <v>73</v>
      </c>
      <c r="BC22" s="14">
        <v>37</v>
      </c>
      <c r="BD22" s="14">
        <v>9</v>
      </c>
      <c r="BE22" s="14">
        <v>0</v>
      </c>
      <c r="BF22" s="14">
        <v>0</v>
      </c>
      <c r="BG22" s="14">
        <v>4</v>
      </c>
      <c r="BH22" s="14">
        <v>0</v>
      </c>
      <c r="BI22" s="14">
        <v>58</v>
      </c>
      <c r="BJ22" s="14">
        <v>4</v>
      </c>
      <c r="BK22" s="14">
        <v>0</v>
      </c>
      <c r="BL22" s="14">
        <v>0</v>
      </c>
      <c r="BM22" s="14">
        <v>0</v>
      </c>
      <c r="BN22" s="14">
        <v>67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8</v>
      </c>
      <c r="BV22" s="14">
        <v>0</v>
      </c>
      <c r="BW22" s="14">
        <v>42</v>
      </c>
      <c r="BX22" s="14">
        <v>28</v>
      </c>
      <c r="BY22" s="14">
        <v>6</v>
      </c>
      <c r="BZ22" s="14">
        <v>73</v>
      </c>
      <c r="CA22" s="14">
        <v>16</v>
      </c>
      <c r="CB22" s="14">
        <v>29</v>
      </c>
      <c r="CC22" s="14">
        <v>0</v>
      </c>
      <c r="CD22" s="14">
        <v>2144</v>
      </c>
    </row>
    <row r="23" spans="1:82" x14ac:dyDescent="0.35">
      <c r="A23" s="20">
        <v>20</v>
      </c>
      <c r="B23" s="13" t="s">
        <v>162</v>
      </c>
      <c r="C23" s="14">
        <v>0</v>
      </c>
      <c r="D23" s="14">
        <v>0</v>
      </c>
      <c r="E23" s="14">
        <v>0</v>
      </c>
      <c r="F23" s="14">
        <v>34</v>
      </c>
      <c r="G23" s="14">
        <v>0</v>
      </c>
      <c r="H23" s="14">
        <v>0</v>
      </c>
      <c r="I23" s="14">
        <v>38</v>
      </c>
      <c r="J23" s="14">
        <v>0</v>
      </c>
      <c r="K23" s="14">
        <v>29</v>
      </c>
      <c r="L23" s="14">
        <v>197</v>
      </c>
      <c r="M23" s="14">
        <v>0</v>
      </c>
      <c r="N23" s="14">
        <v>0</v>
      </c>
      <c r="O23" s="14">
        <v>21</v>
      </c>
      <c r="P23" s="14">
        <v>193</v>
      </c>
      <c r="Q23" s="14">
        <v>0</v>
      </c>
      <c r="R23" s="14">
        <v>0</v>
      </c>
      <c r="S23" s="14">
        <v>0</v>
      </c>
      <c r="T23" s="14">
        <v>69</v>
      </c>
      <c r="U23" s="14">
        <v>4</v>
      </c>
      <c r="V23" s="14">
        <v>22</v>
      </c>
      <c r="W23" s="14">
        <v>0</v>
      </c>
      <c r="X23" s="14">
        <v>63</v>
      </c>
      <c r="Y23" s="14">
        <v>0</v>
      </c>
      <c r="Z23" s="14">
        <v>0</v>
      </c>
      <c r="AA23" s="14">
        <v>5</v>
      </c>
      <c r="AB23" s="40">
        <v>71</v>
      </c>
      <c r="AC23" s="14">
        <v>14</v>
      </c>
      <c r="AD23" s="14">
        <v>0</v>
      </c>
      <c r="AE23" s="14">
        <v>0</v>
      </c>
      <c r="AF23" s="14">
        <v>0</v>
      </c>
      <c r="AG23" s="14">
        <v>25</v>
      </c>
      <c r="AH23" s="14">
        <v>0</v>
      </c>
      <c r="AI23" s="14">
        <v>190</v>
      </c>
      <c r="AJ23" s="14">
        <v>0</v>
      </c>
      <c r="AK23" s="14">
        <v>78</v>
      </c>
      <c r="AL23" s="14">
        <v>92</v>
      </c>
      <c r="AM23" s="14">
        <v>3</v>
      </c>
      <c r="AN23" s="14">
        <v>0</v>
      </c>
      <c r="AO23" s="14">
        <v>4</v>
      </c>
      <c r="AP23" s="14">
        <v>99</v>
      </c>
      <c r="AQ23" s="14">
        <v>0</v>
      </c>
      <c r="AR23" s="14">
        <v>24</v>
      </c>
      <c r="AS23" s="14">
        <v>25</v>
      </c>
      <c r="AT23" s="14">
        <v>30</v>
      </c>
      <c r="AU23" s="14">
        <v>111</v>
      </c>
      <c r="AV23" s="14">
        <v>0</v>
      </c>
      <c r="AW23" s="14">
        <v>0</v>
      </c>
      <c r="AX23" s="14">
        <v>0</v>
      </c>
      <c r="AY23" s="14">
        <v>101</v>
      </c>
      <c r="AZ23" s="14">
        <v>87</v>
      </c>
      <c r="BA23" s="14">
        <v>6</v>
      </c>
      <c r="BB23" s="14">
        <v>125</v>
      </c>
      <c r="BC23" s="14">
        <v>27</v>
      </c>
      <c r="BD23" s="14">
        <v>0</v>
      </c>
      <c r="BE23" s="14">
        <v>0</v>
      </c>
      <c r="BF23" s="14">
        <v>0</v>
      </c>
      <c r="BG23" s="14">
        <v>9</v>
      </c>
      <c r="BH23" s="14">
        <v>0</v>
      </c>
      <c r="BI23" s="14">
        <v>30</v>
      </c>
      <c r="BJ23" s="14">
        <v>0</v>
      </c>
      <c r="BK23" s="14">
        <v>0</v>
      </c>
      <c r="BL23" s="14">
        <v>0</v>
      </c>
      <c r="BM23" s="14">
        <v>0</v>
      </c>
      <c r="BN23" s="14">
        <v>25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36</v>
      </c>
      <c r="BX23" s="14">
        <v>146</v>
      </c>
      <c r="BY23" s="14">
        <v>0</v>
      </c>
      <c r="BZ23" s="14">
        <v>54</v>
      </c>
      <c r="CA23" s="14">
        <v>23</v>
      </c>
      <c r="CB23" s="14">
        <v>3</v>
      </c>
      <c r="CC23" s="14">
        <v>0</v>
      </c>
      <c r="CD23" s="14">
        <v>2124</v>
      </c>
    </row>
    <row r="24" spans="1:82" x14ac:dyDescent="0.35">
      <c r="A24" s="20">
        <v>21</v>
      </c>
      <c r="B24" s="13" t="s">
        <v>192</v>
      </c>
      <c r="C24" s="14">
        <v>3</v>
      </c>
      <c r="D24" s="14">
        <v>3</v>
      </c>
      <c r="E24" s="14">
        <v>16</v>
      </c>
      <c r="F24" s="14">
        <v>23</v>
      </c>
      <c r="G24" s="14">
        <v>4</v>
      </c>
      <c r="H24" s="14">
        <v>4</v>
      </c>
      <c r="I24" s="14">
        <v>7</v>
      </c>
      <c r="J24" s="14">
        <v>0</v>
      </c>
      <c r="K24" s="14">
        <v>16</v>
      </c>
      <c r="L24" s="14">
        <v>309</v>
      </c>
      <c r="M24" s="14">
        <v>0</v>
      </c>
      <c r="N24" s="14">
        <v>6</v>
      </c>
      <c r="O24" s="14">
        <v>20</v>
      </c>
      <c r="P24" s="14">
        <v>181</v>
      </c>
      <c r="Q24" s="14">
        <v>0</v>
      </c>
      <c r="R24" s="14">
        <v>0</v>
      </c>
      <c r="S24" s="14">
        <v>0</v>
      </c>
      <c r="T24" s="14">
        <v>40</v>
      </c>
      <c r="U24" s="14">
        <v>12</v>
      </c>
      <c r="V24" s="14">
        <v>55</v>
      </c>
      <c r="W24" s="14">
        <v>6</v>
      </c>
      <c r="X24" s="14">
        <v>22</v>
      </c>
      <c r="Y24" s="14">
        <v>4</v>
      </c>
      <c r="Z24" s="14">
        <v>6</v>
      </c>
      <c r="AA24" s="14">
        <v>18</v>
      </c>
      <c r="AB24" s="40">
        <v>79</v>
      </c>
      <c r="AC24" s="14">
        <v>51</v>
      </c>
      <c r="AD24" s="14">
        <v>8</v>
      </c>
      <c r="AE24" s="14">
        <v>0</v>
      </c>
      <c r="AF24" s="14">
        <v>0</v>
      </c>
      <c r="AG24" s="14">
        <v>37</v>
      </c>
      <c r="AH24" s="14">
        <v>0</v>
      </c>
      <c r="AI24" s="14">
        <v>130</v>
      </c>
      <c r="AJ24" s="14">
        <v>0</v>
      </c>
      <c r="AK24" s="14">
        <v>56</v>
      </c>
      <c r="AL24" s="14">
        <v>56</v>
      </c>
      <c r="AM24" s="14">
        <v>25</v>
      </c>
      <c r="AN24" s="14">
        <v>0</v>
      </c>
      <c r="AO24" s="14">
        <v>3</v>
      </c>
      <c r="AP24" s="14">
        <v>25</v>
      </c>
      <c r="AQ24" s="14">
        <v>0</v>
      </c>
      <c r="AR24" s="14">
        <v>55</v>
      </c>
      <c r="AS24" s="14">
        <v>28</v>
      </c>
      <c r="AT24" s="14">
        <v>22</v>
      </c>
      <c r="AU24" s="14">
        <v>185</v>
      </c>
      <c r="AV24" s="14">
        <v>5</v>
      </c>
      <c r="AW24" s="14">
        <v>0</v>
      </c>
      <c r="AX24" s="14">
        <v>0</v>
      </c>
      <c r="AY24" s="14">
        <v>37</v>
      </c>
      <c r="AZ24" s="14">
        <v>32</v>
      </c>
      <c r="BA24" s="14">
        <v>3</v>
      </c>
      <c r="BB24" s="14">
        <v>47</v>
      </c>
      <c r="BC24" s="14">
        <v>18</v>
      </c>
      <c r="BD24" s="14">
        <v>0</v>
      </c>
      <c r="BE24" s="14">
        <v>0</v>
      </c>
      <c r="BF24" s="14">
        <v>0</v>
      </c>
      <c r="BG24" s="14">
        <v>5</v>
      </c>
      <c r="BH24" s="14">
        <v>3</v>
      </c>
      <c r="BI24" s="14">
        <v>15</v>
      </c>
      <c r="BJ24" s="14">
        <v>0</v>
      </c>
      <c r="BK24" s="14">
        <v>0</v>
      </c>
      <c r="BL24" s="14">
        <v>0</v>
      </c>
      <c r="BM24" s="14">
        <v>0</v>
      </c>
      <c r="BN24" s="14">
        <v>8</v>
      </c>
      <c r="BO24" s="14">
        <v>6</v>
      </c>
      <c r="BP24" s="14">
        <v>0</v>
      </c>
      <c r="BQ24" s="14">
        <v>0</v>
      </c>
      <c r="BR24" s="14">
        <v>0</v>
      </c>
      <c r="BS24" s="14">
        <v>5</v>
      </c>
      <c r="BT24" s="14">
        <v>0</v>
      </c>
      <c r="BU24" s="14">
        <v>6</v>
      </c>
      <c r="BV24" s="14">
        <v>0</v>
      </c>
      <c r="BW24" s="14">
        <v>38</v>
      </c>
      <c r="BX24" s="14">
        <v>95</v>
      </c>
      <c r="BY24" s="14">
        <v>5</v>
      </c>
      <c r="BZ24" s="14">
        <v>192</v>
      </c>
      <c r="CA24" s="14">
        <v>8</v>
      </c>
      <c r="CB24" s="14">
        <v>27</v>
      </c>
      <c r="CC24" s="14">
        <v>3</v>
      </c>
      <c r="CD24" s="14">
        <v>2072</v>
      </c>
    </row>
    <row r="25" spans="1:82" x14ac:dyDescent="0.35">
      <c r="A25" s="20">
        <v>22</v>
      </c>
      <c r="B25" s="13" t="s">
        <v>142</v>
      </c>
      <c r="C25" s="14">
        <v>0</v>
      </c>
      <c r="D25" s="14">
        <v>0</v>
      </c>
      <c r="E25" s="14">
        <v>0</v>
      </c>
      <c r="F25" s="14">
        <v>16</v>
      </c>
      <c r="G25" s="14">
        <v>0</v>
      </c>
      <c r="H25" s="14">
        <v>3</v>
      </c>
      <c r="I25" s="14">
        <v>19</v>
      </c>
      <c r="J25" s="14">
        <v>0</v>
      </c>
      <c r="K25" s="14">
        <v>30</v>
      </c>
      <c r="L25" s="14">
        <v>353</v>
      </c>
      <c r="M25" s="14">
        <v>0</v>
      </c>
      <c r="N25" s="14">
        <v>0</v>
      </c>
      <c r="O25" s="14">
        <v>5</v>
      </c>
      <c r="P25" s="14">
        <v>38</v>
      </c>
      <c r="Q25" s="14">
        <v>0</v>
      </c>
      <c r="R25" s="14">
        <v>0</v>
      </c>
      <c r="S25" s="14">
        <v>0</v>
      </c>
      <c r="T25" s="14">
        <v>86</v>
      </c>
      <c r="U25" s="14">
        <v>0</v>
      </c>
      <c r="V25" s="14">
        <v>20</v>
      </c>
      <c r="W25" s="14">
        <v>0</v>
      </c>
      <c r="X25" s="14">
        <v>48</v>
      </c>
      <c r="Y25" s="14">
        <v>0</v>
      </c>
      <c r="Z25" s="14">
        <v>0</v>
      </c>
      <c r="AA25" s="14">
        <v>6</v>
      </c>
      <c r="AB25" s="40">
        <v>58</v>
      </c>
      <c r="AC25" s="14">
        <v>14</v>
      </c>
      <c r="AD25" s="14">
        <v>5</v>
      </c>
      <c r="AE25" s="14">
        <v>0</v>
      </c>
      <c r="AF25" s="14">
        <v>0</v>
      </c>
      <c r="AG25" s="14">
        <v>16</v>
      </c>
      <c r="AH25" s="14">
        <v>0</v>
      </c>
      <c r="AI25" s="14">
        <v>161</v>
      </c>
      <c r="AJ25" s="14">
        <v>0</v>
      </c>
      <c r="AK25" s="14">
        <v>84</v>
      </c>
      <c r="AL25" s="14">
        <v>15</v>
      </c>
      <c r="AM25" s="14">
        <v>19</v>
      </c>
      <c r="AN25" s="14">
        <v>0</v>
      </c>
      <c r="AO25" s="14">
        <v>0</v>
      </c>
      <c r="AP25" s="14">
        <v>97</v>
      </c>
      <c r="AQ25" s="14">
        <v>0</v>
      </c>
      <c r="AR25" s="14">
        <v>32</v>
      </c>
      <c r="AS25" s="14">
        <v>3</v>
      </c>
      <c r="AT25" s="14">
        <v>14</v>
      </c>
      <c r="AU25" s="14">
        <v>77</v>
      </c>
      <c r="AV25" s="14">
        <v>7</v>
      </c>
      <c r="AW25" s="14">
        <v>3</v>
      </c>
      <c r="AX25" s="14">
        <v>0</v>
      </c>
      <c r="AY25" s="14">
        <v>83</v>
      </c>
      <c r="AZ25" s="14">
        <v>50</v>
      </c>
      <c r="BA25" s="14">
        <v>0</v>
      </c>
      <c r="BB25" s="14">
        <v>103</v>
      </c>
      <c r="BC25" s="14">
        <v>16</v>
      </c>
      <c r="BD25" s="14">
        <v>0</v>
      </c>
      <c r="BE25" s="14">
        <v>0</v>
      </c>
      <c r="BF25" s="14">
        <v>0</v>
      </c>
      <c r="BG25" s="14">
        <v>7</v>
      </c>
      <c r="BH25" s="14">
        <v>0</v>
      </c>
      <c r="BI25" s="14">
        <v>23</v>
      </c>
      <c r="BJ25" s="14">
        <v>0</v>
      </c>
      <c r="BK25" s="14">
        <v>0</v>
      </c>
      <c r="BL25" s="14">
        <v>0</v>
      </c>
      <c r="BM25" s="14">
        <v>0</v>
      </c>
      <c r="BN25" s="14">
        <v>31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49</v>
      </c>
      <c r="BX25" s="14">
        <v>128</v>
      </c>
      <c r="BY25" s="14">
        <v>0</v>
      </c>
      <c r="BZ25" s="14">
        <v>13</v>
      </c>
      <c r="CA25" s="14">
        <v>8</v>
      </c>
      <c r="CB25" s="14">
        <v>4</v>
      </c>
      <c r="CC25" s="14">
        <v>0</v>
      </c>
      <c r="CD25" s="14">
        <v>1765</v>
      </c>
    </row>
    <row r="26" spans="1:82" x14ac:dyDescent="0.35">
      <c r="A26" s="20">
        <v>23</v>
      </c>
      <c r="B26" s="13" t="s">
        <v>209</v>
      </c>
      <c r="C26" s="14">
        <v>0</v>
      </c>
      <c r="D26" s="14">
        <v>0</v>
      </c>
      <c r="E26" s="14">
        <v>0</v>
      </c>
      <c r="F26" s="14">
        <v>5</v>
      </c>
      <c r="G26" s="14">
        <v>0</v>
      </c>
      <c r="H26" s="14">
        <v>0</v>
      </c>
      <c r="I26" s="14">
        <v>5</v>
      </c>
      <c r="J26" s="14">
        <v>0</v>
      </c>
      <c r="K26" s="14">
        <v>3</v>
      </c>
      <c r="L26" s="14">
        <v>22</v>
      </c>
      <c r="M26" s="14">
        <v>0</v>
      </c>
      <c r="N26" s="14">
        <v>0</v>
      </c>
      <c r="O26" s="14">
        <v>31</v>
      </c>
      <c r="P26" s="14">
        <v>983</v>
      </c>
      <c r="Q26" s="14">
        <v>0</v>
      </c>
      <c r="R26" s="14">
        <v>0</v>
      </c>
      <c r="S26" s="14">
        <v>0</v>
      </c>
      <c r="T26" s="14">
        <v>9</v>
      </c>
      <c r="U26" s="14">
        <v>0</v>
      </c>
      <c r="V26" s="14">
        <v>21</v>
      </c>
      <c r="W26" s="14">
        <v>0</v>
      </c>
      <c r="X26" s="14">
        <v>0</v>
      </c>
      <c r="Y26" s="14">
        <v>0</v>
      </c>
      <c r="Z26" s="14">
        <v>0</v>
      </c>
      <c r="AA26" s="14">
        <v>5</v>
      </c>
      <c r="AB26" s="40">
        <v>312</v>
      </c>
      <c r="AC26" s="14">
        <v>55</v>
      </c>
      <c r="AD26" s="14">
        <v>56</v>
      </c>
      <c r="AE26" s="14">
        <v>0</v>
      </c>
      <c r="AF26" s="14">
        <v>0</v>
      </c>
      <c r="AG26" s="14">
        <v>0</v>
      </c>
      <c r="AH26" s="14">
        <v>0</v>
      </c>
      <c r="AI26" s="14">
        <v>36</v>
      </c>
      <c r="AJ26" s="14">
        <v>0</v>
      </c>
      <c r="AK26" s="14">
        <v>4</v>
      </c>
      <c r="AL26" s="14">
        <v>33</v>
      </c>
      <c r="AM26" s="14">
        <v>0</v>
      </c>
      <c r="AN26" s="14">
        <v>0</v>
      </c>
      <c r="AO26" s="14">
        <v>0</v>
      </c>
      <c r="AP26" s="14">
        <v>3</v>
      </c>
      <c r="AQ26" s="14">
        <v>0</v>
      </c>
      <c r="AR26" s="14">
        <v>3</v>
      </c>
      <c r="AS26" s="14">
        <v>4</v>
      </c>
      <c r="AT26" s="14">
        <v>3</v>
      </c>
      <c r="AU26" s="14">
        <v>12</v>
      </c>
      <c r="AV26" s="14">
        <v>30</v>
      </c>
      <c r="AW26" s="14">
        <v>0</v>
      </c>
      <c r="AX26" s="14">
        <v>0</v>
      </c>
      <c r="AY26" s="14">
        <v>37</v>
      </c>
      <c r="AZ26" s="14">
        <v>0</v>
      </c>
      <c r="BA26" s="14">
        <v>0</v>
      </c>
      <c r="BB26" s="14">
        <v>7</v>
      </c>
      <c r="BC26" s="14">
        <v>3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4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9</v>
      </c>
      <c r="BX26" s="14">
        <v>32</v>
      </c>
      <c r="BY26" s="14">
        <v>0</v>
      </c>
      <c r="BZ26" s="14">
        <v>21</v>
      </c>
      <c r="CA26" s="14">
        <v>0</v>
      </c>
      <c r="CB26" s="14">
        <v>0</v>
      </c>
      <c r="CC26" s="14">
        <v>0</v>
      </c>
      <c r="CD26" s="14">
        <v>1753</v>
      </c>
    </row>
    <row r="27" spans="1:82" x14ac:dyDescent="0.35">
      <c r="A27" s="20">
        <v>24</v>
      </c>
      <c r="B27" s="13" t="s">
        <v>191</v>
      </c>
      <c r="C27" s="14">
        <v>0</v>
      </c>
      <c r="D27" s="14">
        <v>0</v>
      </c>
      <c r="E27" s="14">
        <v>6</v>
      </c>
      <c r="F27" s="14">
        <v>34</v>
      </c>
      <c r="G27" s="14">
        <v>0</v>
      </c>
      <c r="H27" s="14">
        <v>4</v>
      </c>
      <c r="I27" s="14">
        <v>13</v>
      </c>
      <c r="J27" s="14">
        <v>0</v>
      </c>
      <c r="K27" s="14">
        <v>134</v>
      </c>
      <c r="L27" s="14">
        <v>35</v>
      </c>
      <c r="M27" s="14">
        <v>0</v>
      </c>
      <c r="N27" s="14">
        <v>0</v>
      </c>
      <c r="O27" s="14">
        <v>3</v>
      </c>
      <c r="P27" s="14">
        <v>69</v>
      </c>
      <c r="Q27" s="14">
        <v>0</v>
      </c>
      <c r="R27" s="14">
        <v>0</v>
      </c>
      <c r="S27" s="14">
        <v>0</v>
      </c>
      <c r="T27" s="14">
        <v>25</v>
      </c>
      <c r="U27" s="14">
        <v>4</v>
      </c>
      <c r="V27" s="14">
        <v>10</v>
      </c>
      <c r="W27" s="14">
        <v>0</v>
      </c>
      <c r="X27" s="14">
        <v>33</v>
      </c>
      <c r="Y27" s="14">
        <v>0</v>
      </c>
      <c r="Z27" s="14">
        <v>0</v>
      </c>
      <c r="AA27" s="14">
        <v>5</v>
      </c>
      <c r="AB27" s="40">
        <v>75</v>
      </c>
      <c r="AC27" s="14">
        <v>16</v>
      </c>
      <c r="AD27" s="14">
        <v>4</v>
      </c>
      <c r="AE27" s="14">
        <v>0</v>
      </c>
      <c r="AF27" s="14">
        <v>0</v>
      </c>
      <c r="AG27" s="14">
        <v>10</v>
      </c>
      <c r="AH27" s="14">
        <v>0</v>
      </c>
      <c r="AI27" s="14">
        <v>23</v>
      </c>
      <c r="AJ27" s="14">
        <v>0</v>
      </c>
      <c r="AK27" s="14">
        <v>38</v>
      </c>
      <c r="AL27" s="14">
        <v>121</v>
      </c>
      <c r="AM27" s="14">
        <v>5</v>
      </c>
      <c r="AN27" s="14">
        <v>0</v>
      </c>
      <c r="AO27" s="14">
        <v>0</v>
      </c>
      <c r="AP27" s="14">
        <v>153</v>
      </c>
      <c r="AQ27" s="14">
        <v>0</v>
      </c>
      <c r="AR27" s="14">
        <v>13</v>
      </c>
      <c r="AS27" s="14">
        <v>46</v>
      </c>
      <c r="AT27" s="14">
        <v>56</v>
      </c>
      <c r="AU27" s="14">
        <v>23</v>
      </c>
      <c r="AV27" s="14">
        <v>3</v>
      </c>
      <c r="AW27" s="14">
        <v>3</v>
      </c>
      <c r="AX27" s="14">
        <v>0</v>
      </c>
      <c r="AY27" s="14">
        <v>206</v>
      </c>
      <c r="AZ27" s="14">
        <v>18</v>
      </c>
      <c r="BA27" s="14">
        <v>0</v>
      </c>
      <c r="BB27" s="14">
        <v>24</v>
      </c>
      <c r="BC27" s="14">
        <v>10</v>
      </c>
      <c r="BD27" s="14">
        <v>5</v>
      </c>
      <c r="BE27" s="14">
        <v>3</v>
      </c>
      <c r="BF27" s="14">
        <v>0</v>
      </c>
      <c r="BG27" s="14">
        <v>7</v>
      </c>
      <c r="BH27" s="14">
        <v>0</v>
      </c>
      <c r="BI27" s="14">
        <v>22</v>
      </c>
      <c r="BJ27" s="14">
        <v>0</v>
      </c>
      <c r="BK27" s="14">
        <v>0</v>
      </c>
      <c r="BL27" s="14">
        <v>0</v>
      </c>
      <c r="BM27" s="14">
        <v>0</v>
      </c>
      <c r="BN27" s="14">
        <v>23</v>
      </c>
      <c r="BO27" s="14">
        <v>0</v>
      </c>
      <c r="BP27" s="14">
        <v>0</v>
      </c>
      <c r="BQ27" s="14">
        <v>8</v>
      </c>
      <c r="BR27" s="14">
        <v>0</v>
      </c>
      <c r="BS27" s="14">
        <v>0</v>
      </c>
      <c r="BT27" s="14">
        <v>0</v>
      </c>
      <c r="BU27" s="14">
        <v>7</v>
      </c>
      <c r="BV27" s="14">
        <v>0</v>
      </c>
      <c r="BW27" s="14">
        <v>184</v>
      </c>
      <c r="BX27" s="14">
        <v>41</v>
      </c>
      <c r="BY27" s="14">
        <v>0</v>
      </c>
      <c r="BZ27" s="14">
        <v>40</v>
      </c>
      <c r="CA27" s="14">
        <v>24</v>
      </c>
      <c r="CB27" s="14">
        <v>18</v>
      </c>
      <c r="CC27" s="14">
        <v>0</v>
      </c>
      <c r="CD27" s="14">
        <v>1630</v>
      </c>
    </row>
    <row r="28" spans="1:82" x14ac:dyDescent="0.35">
      <c r="A28" s="20">
        <v>25</v>
      </c>
      <c r="B28" s="13" t="s">
        <v>139</v>
      </c>
      <c r="C28" s="14">
        <v>0</v>
      </c>
      <c r="D28" s="14">
        <v>0</v>
      </c>
      <c r="E28" s="14">
        <v>6</v>
      </c>
      <c r="F28" s="14">
        <v>11</v>
      </c>
      <c r="G28" s="14">
        <v>0</v>
      </c>
      <c r="H28" s="14">
        <v>0</v>
      </c>
      <c r="I28" s="14">
        <v>12</v>
      </c>
      <c r="J28" s="14">
        <v>0</v>
      </c>
      <c r="K28" s="14">
        <v>5</v>
      </c>
      <c r="L28" s="14">
        <v>262</v>
      </c>
      <c r="M28" s="14">
        <v>0</v>
      </c>
      <c r="N28" s="14">
        <v>0</v>
      </c>
      <c r="O28" s="14">
        <v>14</v>
      </c>
      <c r="P28" s="14">
        <v>185</v>
      </c>
      <c r="Q28" s="14">
        <v>0</v>
      </c>
      <c r="R28" s="14">
        <v>0</v>
      </c>
      <c r="S28" s="14">
        <v>0</v>
      </c>
      <c r="T28" s="14">
        <v>36</v>
      </c>
      <c r="U28" s="14">
        <v>0</v>
      </c>
      <c r="V28" s="14">
        <v>34</v>
      </c>
      <c r="W28" s="14">
        <v>0</v>
      </c>
      <c r="X28" s="14">
        <v>13</v>
      </c>
      <c r="Y28" s="14">
        <v>0</v>
      </c>
      <c r="Z28" s="14">
        <v>0</v>
      </c>
      <c r="AA28" s="14">
        <v>3</v>
      </c>
      <c r="AB28" s="40">
        <v>298</v>
      </c>
      <c r="AC28" s="14">
        <v>70</v>
      </c>
      <c r="AD28" s="14">
        <v>0</v>
      </c>
      <c r="AE28" s="14">
        <v>0</v>
      </c>
      <c r="AF28" s="14">
        <v>0</v>
      </c>
      <c r="AG28" s="14">
        <v>31</v>
      </c>
      <c r="AH28" s="14">
        <v>0</v>
      </c>
      <c r="AI28" s="14">
        <v>65</v>
      </c>
      <c r="AJ28" s="14">
        <v>0</v>
      </c>
      <c r="AK28" s="14">
        <v>30</v>
      </c>
      <c r="AL28" s="14">
        <v>10</v>
      </c>
      <c r="AM28" s="14">
        <v>11</v>
      </c>
      <c r="AN28" s="14">
        <v>0</v>
      </c>
      <c r="AO28" s="14">
        <v>0</v>
      </c>
      <c r="AP28" s="14">
        <v>13</v>
      </c>
      <c r="AQ28" s="14">
        <v>0</v>
      </c>
      <c r="AR28" s="14">
        <v>31</v>
      </c>
      <c r="AS28" s="14">
        <v>4</v>
      </c>
      <c r="AT28" s="14">
        <v>0</v>
      </c>
      <c r="AU28" s="14">
        <v>88</v>
      </c>
      <c r="AV28" s="14">
        <v>0</v>
      </c>
      <c r="AW28" s="14">
        <v>0</v>
      </c>
      <c r="AX28" s="14">
        <v>5</v>
      </c>
      <c r="AY28" s="14">
        <v>21</v>
      </c>
      <c r="AZ28" s="14">
        <v>25</v>
      </c>
      <c r="BA28" s="14">
        <v>0</v>
      </c>
      <c r="BB28" s="14">
        <v>22</v>
      </c>
      <c r="BC28" s="14">
        <v>10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15</v>
      </c>
      <c r="BJ28" s="14">
        <v>0</v>
      </c>
      <c r="BK28" s="14">
        <v>0</v>
      </c>
      <c r="BL28" s="14">
        <v>0</v>
      </c>
      <c r="BM28" s="14">
        <v>0</v>
      </c>
      <c r="BN28" s="14">
        <v>20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9</v>
      </c>
      <c r="BX28" s="14">
        <v>50</v>
      </c>
      <c r="BY28" s="14">
        <v>8</v>
      </c>
      <c r="BZ28" s="14">
        <v>51</v>
      </c>
      <c r="CA28" s="14">
        <v>8</v>
      </c>
      <c r="CB28" s="14">
        <v>0</v>
      </c>
      <c r="CC28" s="14">
        <v>0</v>
      </c>
      <c r="CD28" s="14">
        <v>1478</v>
      </c>
    </row>
    <row r="29" spans="1:82" x14ac:dyDescent="0.35">
      <c r="A29" s="20">
        <v>26</v>
      </c>
      <c r="B29" s="13" t="s">
        <v>399</v>
      </c>
      <c r="C29" s="14">
        <v>4</v>
      </c>
      <c r="D29" s="14">
        <v>0</v>
      </c>
      <c r="E29" s="14">
        <v>11</v>
      </c>
      <c r="F29" s="14">
        <v>26</v>
      </c>
      <c r="G29" s="14">
        <v>3</v>
      </c>
      <c r="H29" s="14">
        <v>10</v>
      </c>
      <c r="I29" s="14">
        <v>6</v>
      </c>
      <c r="J29" s="14">
        <v>6</v>
      </c>
      <c r="K29" s="14">
        <v>13</v>
      </c>
      <c r="L29" s="14">
        <v>141</v>
      </c>
      <c r="M29" s="14">
        <v>0</v>
      </c>
      <c r="N29" s="14">
        <v>6</v>
      </c>
      <c r="O29" s="14">
        <v>14</v>
      </c>
      <c r="P29" s="14">
        <v>148</v>
      </c>
      <c r="Q29" s="14">
        <v>3</v>
      </c>
      <c r="R29" s="14">
        <v>0</v>
      </c>
      <c r="S29" s="14">
        <v>3</v>
      </c>
      <c r="T29" s="14">
        <v>31</v>
      </c>
      <c r="U29" s="14">
        <v>0</v>
      </c>
      <c r="V29" s="14">
        <v>18</v>
      </c>
      <c r="W29" s="14">
        <v>0</v>
      </c>
      <c r="X29" s="14">
        <v>24</v>
      </c>
      <c r="Y29" s="14">
        <v>0</v>
      </c>
      <c r="Z29" s="14">
        <v>3</v>
      </c>
      <c r="AA29" s="14">
        <v>3</v>
      </c>
      <c r="AB29" s="40">
        <v>132</v>
      </c>
      <c r="AC29" s="14">
        <v>73</v>
      </c>
      <c r="AD29" s="14">
        <v>3</v>
      </c>
      <c r="AE29" s="14">
        <v>3</v>
      </c>
      <c r="AF29" s="14">
        <v>0</v>
      </c>
      <c r="AG29" s="14">
        <v>53</v>
      </c>
      <c r="AH29" s="14">
        <v>0</v>
      </c>
      <c r="AI29" s="14">
        <v>61</v>
      </c>
      <c r="AJ29" s="14">
        <v>3</v>
      </c>
      <c r="AK29" s="14">
        <v>34</v>
      </c>
      <c r="AL29" s="14">
        <v>29</v>
      </c>
      <c r="AM29" s="14">
        <v>7</v>
      </c>
      <c r="AN29" s="14">
        <v>0</v>
      </c>
      <c r="AO29" s="14">
        <v>3</v>
      </c>
      <c r="AP29" s="14">
        <v>19</v>
      </c>
      <c r="AQ29" s="14">
        <v>0</v>
      </c>
      <c r="AR29" s="14">
        <v>23</v>
      </c>
      <c r="AS29" s="14">
        <v>14</v>
      </c>
      <c r="AT29" s="14">
        <v>9</v>
      </c>
      <c r="AU29" s="14">
        <v>51</v>
      </c>
      <c r="AV29" s="14">
        <v>8</v>
      </c>
      <c r="AW29" s="14">
        <v>0</v>
      </c>
      <c r="AX29" s="14">
        <v>5</v>
      </c>
      <c r="AY29" s="14">
        <v>36</v>
      </c>
      <c r="AZ29" s="14">
        <v>36</v>
      </c>
      <c r="BA29" s="14">
        <v>13</v>
      </c>
      <c r="BB29" s="14">
        <v>25</v>
      </c>
      <c r="BC29" s="14">
        <v>11</v>
      </c>
      <c r="BD29" s="14">
        <v>4</v>
      </c>
      <c r="BE29" s="14">
        <v>0</v>
      </c>
      <c r="BF29" s="14">
        <v>0</v>
      </c>
      <c r="BG29" s="14">
        <v>0</v>
      </c>
      <c r="BH29" s="14">
        <v>0</v>
      </c>
      <c r="BI29" s="14">
        <v>17</v>
      </c>
      <c r="BJ29" s="14">
        <v>0</v>
      </c>
      <c r="BK29" s="14">
        <v>0</v>
      </c>
      <c r="BL29" s="14">
        <v>3</v>
      </c>
      <c r="BM29" s="14">
        <v>0</v>
      </c>
      <c r="BN29" s="14">
        <v>11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4</v>
      </c>
      <c r="BV29" s="14">
        <v>0</v>
      </c>
      <c r="BW29" s="14">
        <v>28</v>
      </c>
      <c r="BX29" s="14">
        <v>56</v>
      </c>
      <c r="BY29" s="14">
        <v>8</v>
      </c>
      <c r="BZ29" s="14">
        <v>60</v>
      </c>
      <c r="CA29" s="14">
        <v>18</v>
      </c>
      <c r="CB29" s="14">
        <v>14</v>
      </c>
      <c r="CC29" s="14">
        <v>0</v>
      </c>
      <c r="CD29" s="14">
        <v>1360</v>
      </c>
    </row>
    <row r="30" spans="1:82" x14ac:dyDescent="0.35">
      <c r="A30" s="20">
        <v>27</v>
      </c>
      <c r="B30" s="13" t="s">
        <v>149</v>
      </c>
      <c r="C30" s="14">
        <v>0</v>
      </c>
      <c r="D30" s="14">
        <v>4</v>
      </c>
      <c r="E30" s="14">
        <v>9</v>
      </c>
      <c r="F30" s="14">
        <v>22</v>
      </c>
      <c r="G30" s="14">
        <v>0</v>
      </c>
      <c r="H30" s="14">
        <v>6</v>
      </c>
      <c r="I30" s="14">
        <v>3</v>
      </c>
      <c r="J30" s="14">
        <v>3</v>
      </c>
      <c r="K30" s="14">
        <v>11</v>
      </c>
      <c r="L30" s="14">
        <v>153</v>
      </c>
      <c r="M30" s="14">
        <v>0</v>
      </c>
      <c r="N30" s="14">
        <v>0</v>
      </c>
      <c r="O30" s="14">
        <v>20</v>
      </c>
      <c r="P30" s="14">
        <v>160</v>
      </c>
      <c r="Q30" s="14">
        <v>0</v>
      </c>
      <c r="R30" s="14">
        <v>0</v>
      </c>
      <c r="S30" s="14">
        <v>0</v>
      </c>
      <c r="T30" s="14">
        <v>30</v>
      </c>
      <c r="U30" s="14">
        <v>0</v>
      </c>
      <c r="V30" s="14">
        <v>26</v>
      </c>
      <c r="W30" s="14">
        <v>0</v>
      </c>
      <c r="X30" s="14">
        <v>23</v>
      </c>
      <c r="Y30" s="14">
        <v>0</v>
      </c>
      <c r="Z30" s="14">
        <v>0</v>
      </c>
      <c r="AA30" s="14">
        <v>4</v>
      </c>
      <c r="AB30" s="40">
        <v>159</v>
      </c>
      <c r="AC30" s="14">
        <v>83</v>
      </c>
      <c r="AD30" s="14">
        <v>4</v>
      </c>
      <c r="AE30" s="14">
        <v>5</v>
      </c>
      <c r="AF30" s="14">
        <v>0</v>
      </c>
      <c r="AG30" s="14">
        <v>55</v>
      </c>
      <c r="AH30" s="14">
        <v>0</v>
      </c>
      <c r="AI30" s="14">
        <v>50</v>
      </c>
      <c r="AJ30" s="14">
        <v>0</v>
      </c>
      <c r="AK30" s="14">
        <v>26</v>
      </c>
      <c r="AL30" s="14">
        <v>24</v>
      </c>
      <c r="AM30" s="14">
        <v>9</v>
      </c>
      <c r="AN30" s="14">
        <v>0</v>
      </c>
      <c r="AO30" s="14">
        <v>6</v>
      </c>
      <c r="AP30" s="14">
        <v>16</v>
      </c>
      <c r="AQ30" s="14">
        <v>0</v>
      </c>
      <c r="AR30" s="14">
        <v>39</v>
      </c>
      <c r="AS30" s="14">
        <v>3</v>
      </c>
      <c r="AT30" s="14">
        <v>21</v>
      </c>
      <c r="AU30" s="14">
        <v>70</v>
      </c>
      <c r="AV30" s="14">
        <v>3</v>
      </c>
      <c r="AW30" s="14">
        <v>0</v>
      </c>
      <c r="AX30" s="14">
        <v>4</v>
      </c>
      <c r="AY30" s="14">
        <v>29</v>
      </c>
      <c r="AZ30" s="14">
        <v>22</v>
      </c>
      <c r="BA30" s="14">
        <v>7</v>
      </c>
      <c r="BB30" s="14">
        <v>29</v>
      </c>
      <c r="BC30" s="14">
        <v>7</v>
      </c>
      <c r="BD30" s="14">
        <v>0</v>
      </c>
      <c r="BE30" s="14">
        <v>0</v>
      </c>
      <c r="BF30" s="14">
        <v>0</v>
      </c>
      <c r="BG30" s="14">
        <v>4</v>
      </c>
      <c r="BH30" s="14">
        <v>0</v>
      </c>
      <c r="BI30" s="14">
        <v>12</v>
      </c>
      <c r="BJ30" s="14">
        <v>0</v>
      </c>
      <c r="BK30" s="14">
        <v>0</v>
      </c>
      <c r="BL30" s="14">
        <v>0</v>
      </c>
      <c r="BM30" s="14">
        <v>0</v>
      </c>
      <c r="BN30" s="14">
        <v>7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8</v>
      </c>
      <c r="BV30" s="14">
        <v>0</v>
      </c>
      <c r="BW30" s="14">
        <v>22</v>
      </c>
      <c r="BX30" s="14">
        <v>41</v>
      </c>
      <c r="BY30" s="14">
        <v>5</v>
      </c>
      <c r="BZ30" s="14">
        <v>57</v>
      </c>
      <c r="CA30" s="14">
        <v>17</v>
      </c>
      <c r="CB30" s="14">
        <v>13</v>
      </c>
      <c r="CC30" s="14">
        <v>0</v>
      </c>
      <c r="CD30" s="14">
        <v>1326</v>
      </c>
    </row>
    <row r="31" spans="1:82" x14ac:dyDescent="0.35">
      <c r="A31" s="20">
        <v>28</v>
      </c>
      <c r="B31" s="13" t="s">
        <v>184</v>
      </c>
      <c r="C31" s="14">
        <v>0</v>
      </c>
      <c r="D31" s="14">
        <v>0</v>
      </c>
      <c r="E31" s="14">
        <v>0</v>
      </c>
      <c r="F31" s="14">
        <v>4</v>
      </c>
      <c r="G31" s="14">
        <v>0</v>
      </c>
      <c r="H31" s="14">
        <v>0</v>
      </c>
      <c r="I31" s="14">
        <v>3</v>
      </c>
      <c r="J31" s="14">
        <v>0</v>
      </c>
      <c r="K31" s="14">
        <v>7</v>
      </c>
      <c r="L31" s="14">
        <v>28</v>
      </c>
      <c r="M31" s="14">
        <v>0</v>
      </c>
      <c r="N31" s="14">
        <v>0</v>
      </c>
      <c r="O31" s="14">
        <v>5</v>
      </c>
      <c r="P31" s="14">
        <v>147</v>
      </c>
      <c r="Q31" s="14">
        <v>0</v>
      </c>
      <c r="R31" s="14">
        <v>0</v>
      </c>
      <c r="S31" s="14">
        <v>0</v>
      </c>
      <c r="T31" s="14">
        <v>9</v>
      </c>
      <c r="U31" s="14">
        <v>0</v>
      </c>
      <c r="V31" s="14">
        <v>4</v>
      </c>
      <c r="W31" s="14">
        <v>0</v>
      </c>
      <c r="X31" s="14">
        <v>4</v>
      </c>
      <c r="Y31" s="14">
        <v>0</v>
      </c>
      <c r="Z31" s="14">
        <v>0</v>
      </c>
      <c r="AA31" s="14">
        <v>0</v>
      </c>
      <c r="AB31" s="40">
        <v>601</v>
      </c>
      <c r="AC31" s="14">
        <v>4</v>
      </c>
      <c r="AD31" s="14">
        <v>0</v>
      </c>
      <c r="AE31" s="14">
        <v>0</v>
      </c>
      <c r="AF31" s="14">
        <v>0</v>
      </c>
      <c r="AG31" s="14">
        <v>24</v>
      </c>
      <c r="AH31" s="14">
        <v>0</v>
      </c>
      <c r="AI31" s="14">
        <v>0</v>
      </c>
      <c r="AJ31" s="14">
        <v>0</v>
      </c>
      <c r="AK31" s="14">
        <v>101</v>
      </c>
      <c r="AL31" s="14">
        <v>40</v>
      </c>
      <c r="AM31" s="14">
        <v>0</v>
      </c>
      <c r="AN31" s="14">
        <v>0</v>
      </c>
      <c r="AO31" s="14">
        <v>0</v>
      </c>
      <c r="AP31" s="14">
        <v>11</v>
      </c>
      <c r="AQ31" s="14">
        <v>0</v>
      </c>
      <c r="AR31" s="14">
        <v>13</v>
      </c>
      <c r="AS31" s="14">
        <v>22</v>
      </c>
      <c r="AT31" s="14">
        <v>0</v>
      </c>
      <c r="AU31" s="14">
        <v>6</v>
      </c>
      <c r="AV31" s="14">
        <v>0</v>
      </c>
      <c r="AW31" s="14">
        <v>0</v>
      </c>
      <c r="AX31" s="14">
        <v>0</v>
      </c>
      <c r="AY31" s="14">
        <v>41</v>
      </c>
      <c r="AZ31" s="14">
        <v>8</v>
      </c>
      <c r="BA31" s="14">
        <v>0</v>
      </c>
      <c r="BB31" s="14">
        <v>0</v>
      </c>
      <c r="BC31" s="14">
        <v>4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3</v>
      </c>
      <c r="BO31" s="14">
        <v>0</v>
      </c>
      <c r="BP31" s="14">
        <v>0</v>
      </c>
      <c r="BQ31" s="14">
        <v>5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44</v>
      </c>
      <c r="BX31" s="14">
        <v>28</v>
      </c>
      <c r="BY31" s="14">
        <v>0</v>
      </c>
      <c r="BZ31" s="14">
        <v>14</v>
      </c>
      <c r="CA31" s="14">
        <v>10</v>
      </c>
      <c r="CB31" s="14">
        <v>6</v>
      </c>
      <c r="CC31" s="14">
        <v>0</v>
      </c>
      <c r="CD31" s="14">
        <v>1210</v>
      </c>
    </row>
    <row r="32" spans="1:82" x14ac:dyDescent="0.35">
      <c r="A32" s="20">
        <v>29</v>
      </c>
      <c r="B32" s="13" t="s">
        <v>179</v>
      </c>
      <c r="C32" s="14">
        <v>0</v>
      </c>
      <c r="D32" s="14">
        <v>0</v>
      </c>
      <c r="E32" s="14">
        <v>0</v>
      </c>
      <c r="F32" s="14">
        <v>12</v>
      </c>
      <c r="G32" s="14">
        <v>0</v>
      </c>
      <c r="H32" s="14">
        <v>0</v>
      </c>
      <c r="I32" s="14">
        <v>0</v>
      </c>
      <c r="J32" s="14">
        <v>3</v>
      </c>
      <c r="K32" s="14">
        <v>8</v>
      </c>
      <c r="L32" s="14">
        <v>37</v>
      </c>
      <c r="M32" s="14">
        <v>0</v>
      </c>
      <c r="N32" s="14">
        <v>0</v>
      </c>
      <c r="O32" s="14">
        <v>3</v>
      </c>
      <c r="P32" s="14">
        <v>49</v>
      </c>
      <c r="Q32" s="14">
        <v>0</v>
      </c>
      <c r="R32" s="14">
        <v>0</v>
      </c>
      <c r="S32" s="14">
        <v>0</v>
      </c>
      <c r="T32" s="14">
        <v>35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40">
        <v>19</v>
      </c>
      <c r="AC32" s="14">
        <v>17</v>
      </c>
      <c r="AD32" s="14">
        <v>8</v>
      </c>
      <c r="AE32" s="14">
        <v>0</v>
      </c>
      <c r="AF32" s="14">
        <v>0</v>
      </c>
      <c r="AG32" s="14">
        <v>6</v>
      </c>
      <c r="AH32" s="14">
        <v>0</v>
      </c>
      <c r="AI32" s="14">
        <v>562</v>
      </c>
      <c r="AJ32" s="14">
        <v>0</v>
      </c>
      <c r="AK32" s="14">
        <v>4</v>
      </c>
      <c r="AL32" s="14">
        <v>10</v>
      </c>
      <c r="AM32" s="14">
        <v>0</v>
      </c>
      <c r="AN32" s="14">
        <v>0</v>
      </c>
      <c r="AO32" s="14">
        <v>0</v>
      </c>
      <c r="AP32" s="14">
        <v>22</v>
      </c>
      <c r="AQ32" s="14">
        <v>0</v>
      </c>
      <c r="AR32" s="14">
        <v>7</v>
      </c>
      <c r="AS32" s="14">
        <v>3</v>
      </c>
      <c r="AT32" s="14">
        <v>0</v>
      </c>
      <c r="AU32" s="14">
        <v>21</v>
      </c>
      <c r="AV32" s="14">
        <v>0</v>
      </c>
      <c r="AW32" s="14">
        <v>0</v>
      </c>
      <c r="AX32" s="14">
        <v>0</v>
      </c>
      <c r="AY32" s="14">
        <v>18</v>
      </c>
      <c r="AZ32" s="14">
        <v>21</v>
      </c>
      <c r="BA32" s="14">
        <v>0</v>
      </c>
      <c r="BB32" s="14">
        <v>76</v>
      </c>
      <c r="BC32" s="14">
        <v>0</v>
      </c>
      <c r="BD32" s="14">
        <v>0</v>
      </c>
      <c r="BE32" s="14">
        <v>0</v>
      </c>
      <c r="BF32" s="14">
        <v>0</v>
      </c>
      <c r="BG32" s="14">
        <v>5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11</v>
      </c>
      <c r="BX32" s="14">
        <v>137</v>
      </c>
      <c r="BY32" s="14">
        <v>0</v>
      </c>
      <c r="BZ32" s="14">
        <v>12</v>
      </c>
      <c r="CA32" s="14">
        <v>0</v>
      </c>
      <c r="CB32" s="14">
        <v>0</v>
      </c>
      <c r="CC32" s="14">
        <v>0</v>
      </c>
      <c r="CD32" s="14">
        <v>1101</v>
      </c>
    </row>
    <row r="33" spans="1:82" x14ac:dyDescent="0.35">
      <c r="A33" s="20">
        <v>30</v>
      </c>
      <c r="B33" s="13" t="s">
        <v>295</v>
      </c>
      <c r="C33" s="14">
        <v>0</v>
      </c>
      <c r="D33" s="14">
        <v>0</v>
      </c>
      <c r="E33" s="14">
        <v>6</v>
      </c>
      <c r="F33" s="14">
        <v>17</v>
      </c>
      <c r="G33" s="14">
        <v>9</v>
      </c>
      <c r="H33" s="14">
        <v>3</v>
      </c>
      <c r="I33" s="14">
        <v>33</v>
      </c>
      <c r="J33" s="14">
        <v>3</v>
      </c>
      <c r="K33" s="14">
        <v>22</v>
      </c>
      <c r="L33" s="14">
        <v>10</v>
      </c>
      <c r="M33" s="14">
        <v>0</v>
      </c>
      <c r="N33" s="14">
        <v>0</v>
      </c>
      <c r="O33" s="14">
        <v>27</v>
      </c>
      <c r="P33" s="14">
        <v>108</v>
      </c>
      <c r="Q33" s="14">
        <v>0</v>
      </c>
      <c r="R33" s="14">
        <v>0</v>
      </c>
      <c r="S33" s="14">
        <v>0</v>
      </c>
      <c r="T33" s="14">
        <v>8</v>
      </c>
      <c r="U33" s="14">
        <v>9</v>
      </c>
      <c r="V33" s="14">
        <v>31</v>
      </c>
      <c r="W33" s="14">
        <v>0</v>
      </c>
      <c r="X33" s="14">
        <v>118</v>
      </c>
      <c r="Y33" s="14">
        <v>5</v>
      </c>
      <c r="Z33" s="14">
        <v>0</v>
      </c>
      <c r="AA33" s="14">
        <v>9</v>
      </c>
      <c r="AB33" s="40">
        <v>32</v>
      </c>
      <c r="AC33" s="14">
        <v>37</v>
      </c>
      <c r="AD33" s="14">
        <v>5</v>
      </c>
      <c r="AE33" s="14">
        <v>7</v>
      </c>
      <c r="AF33" s="14">
        <v>0</v>
      </c>
      <c r="AG33" s="14">
        <v>6</v>
      </c>
      <c r="AH33" s="14">
        <v>0</v>
      </c>
      <c r="AI33" s="14">
        <v>18</v>
      </c>
      <c r="AJ33" s="14">
        <v>0</v>
      </c>
      <c r="AK33" s="14">
        <v>47</v>
      </c>
      <c r="AL33" s="14">
        <v>50</v>
      </c>
      <c r="AM33" s="14">
        <v>5</v>
      </c>
      <c r="AN33" s="14">
        <v>5</v>
      </c>
      <c r="AO33" s="14">
        <v>0</v>
      </c>
      <c r="AP33" s="14">
        <v>33</v>
      </c>
      <c r="AQ33" s="14">
        <v>0</v>
      </c>
      <c r="AR33" s="14">
        <v>8</v>
      </c>
      <c r="AS33" s="14">
        <v>33</v>
      </c>
      <c r="AT33" s="14">
        <v>14</v>
      </c>
      <c r="AU33" s="14">
        <v>23</v>
      </c>
      <c r="AV33" s="14">
        <v>4</v>
      </c>
      <c r="AW33" s="14">
        <v>6</v>
      </c>
      <c r="AX33" s="14">
        <v>6</v>
      </c>
      <c r="AY33" s="14">
        <v>33</v>
      </c>
      <c r="AZ33" s="14">
        <v>6</v>
      </c>
      <c r="BA33" s="14">
        <v>5</v>
      </c>
      <c r="BB33" s="14">
        <v>10</v>
      </c>
      <c r="BC33" s="14">
        <v>34</v>
      </c>
      <c r="BD33" s="14">
        <v>0</v>
      </c>
      <c r="BE33" s="14">
        <v>0</v>
      </c>
      <c r="BF33" s="14">
        <v>3</v>
      </c>
      <c r="BG33" s="14">
        <v>10</v>
      </c>
      <c r="BH33" s="14">
        <v>0</v>
      </c>
      <c r="BI33" s="14">
        <v>20</v>
      </c>
      <c r="BJ33" s="14">
        <v>0</v>
      </c>
      <c r="BK33" s="14">
        <v>0</v>
      </c>
      <c r="BL33" s="14">
        <v>0</v>
      </c>
      <c r="BM33" s="14">
        <v>4</v>
      </c>
      <c r="BN33" s="14">
        <v>23</v>
      </c>
      <c r="BO33" s="14">
        <v>0</v>
      </c>
      <c r="BP33" s="14">
        <v>4</v>
      </c>
      <c r="BQ33" s="14">
        <v>3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31</v>
      </c>
      <c r="BX33" s="14">
        <v>9</v>
      </c>
      <c r="BY33" s="14">
        <v>5</v>
      </c>
      <c r="BZ33" s="14">
        <v>36</v>
      </c>
      <c r="CA33" s="14">
        <v>12</v>
      </c>
      <c r="CB33" s="14">
        <v>29</v>
      </c>
      <c r="CC33" s="14">
        <v>0</v>
      </c>
      <c r="CD33" s="14">
        <v>1044</v>
      </c>
    </row>
    <row r="34" spans="1:82" x14ac:dyDescent="0.35">
      <c r="A34" s="20">
        <v>31</v>
      </c>
      <c r="B34" s="13" t="s">
        <v>170</v>
      </c>
      <c r="C34" s="14">
        <v>0</v>
      </c>
      <c r="D34" s="14">
        <v>0</v>
      </c>
      <c r="E34" s="14">
        <v>3</v>
      </c>
      <c r="F34" s="14">
        <v>17</v>
      </c>
      <c r="G34" s="14">
        <v>0</v>
      </c>
      <c r="H34" s="14">
        <v>0</v>
      </c>
      <c r="I34" s="14">
        <v>5</v>
      </c>
      <c r="J34" s="14">
        <v>0</v>
      </c>
      <c r="K34" s="14">
        <v>32</v>
      </c>
      <c r="L34" s="14">
        <v>29</v>
      </c>
      <c r="M34" s="14">
        <v>0</v>
      </c>
      <c r="N34" s="14">
        <v>0</v>
      </c>
      <c r="O34" s="14">
        <v>6</v>
      </c>
      <c r="P34" s="14">
        <v>68</v>
      </c>
      <c r="Q34" s="14">
        <v>0</v>
      </c>
      <c r="R34" s="14">
        <v>0</v>
      </c>
      <c r="S34" s="14">
        <v>0</v>
      </c>
      <c r="T34" s="14">
        <v>25</v>
      </c>
      <c r="U34" s="14">
        <v>0</v>
      </c>
      <c r="V34" s="14">
        <v>6</v>
      </c>
      <c r="W34" s="14">
        <v>0</v>
      </c>
      <c r="X34" s="14">
        <v>4</v>
      </c>
      <c r="Y34" s="14">
        <v>0</v>
      </c>
      <c r="Z34" s="14">
        <v>0</v>
      </c>
      <c r="AA34" s="14">
        <v>0</v>
      </c>
      <c r="AB34" s="40">
        <v>43</v>
      </c>
      <c r="AC34" s="14">
        <v>24</v>
      </c>
      <c r="AD34" s="14">
        <v>0</v>
      </c>
      <c r="AE34" s="14">
        <v>0</v>
      </c>
      <c r="AF34" s="14">
        <v>0</v>
      </c>
      <c r="AG34" s="14">
        <v>4</v>
      </c>
      <c r="AH34" s="14">
        <v>0</v>
      </c>
      <c r="AI34" s="14">
        <v>76</v>
      </c>
      <c r="AJ34" s="14">
        <v>0</v>
      </c>
      <c r="AK34" s="14">
        <v>13</v>
      </c>
      <c r="AL34" s="14">
        <v>57</v>
      </c>
      <c r="AM34" s="14">
        <v>0</v>
      </c>
      <c r="AN34" s="14">
        <v>0</v>
      </c>
      <c r="AO34" s="14">
        <v>0</v>
      </c>
      <c r="AP34" s="14">
        <v>104</v>
      </c>
      <c r="AQ34" s="14">
        <v>0</v>
      </c>
      <c r="AR34" s="14">
        <v>11</v>
      </c>
      <c r="AS34" s="14">
        <v>54</v>
      </c>
      <c r="AT34" s="14">
        <v>11</v>
      </c>
      <c r="AU34" s="14">
        <v>19</v>
      </c>
      <c r="AV34" s="14">
        <v>0</v>
      </c>
      <c r="AW34" s="14">
        <v>0</v>
      </c>
      <c r="AX34" s="14">
        <v>0</v>
      </c>
      <c r="AY34" s="14">
        <v>39</v>
      </c>
      <c r="AZ34" s="14">
        <v>26</v>
      </c>
      <c r="BA34" s="14">
        <v>0</v>
      </c>
      <c r="BB34" s="14">
        <v>29</v>
      </c>
      <c r="BC34" s="14">
        <v>0</v>
      </c>
      <c r="BD34" s="14">
        <v>0</v>
      </c>
      <c r="BE34" s="14">
        <v>0</v>
      </c>
      <c r="BF34" s="14">
        <v>0</v>
      </c>
      <c r="BG34" s="14">
        <v>6</v>
      </c>
      <c r="BH34" s="14">
        <v>0</v>
      </c>
      <c r="BI34" s="14">
        <v>9</v>
      </c>
      <c r="BJ34" s="14">
        <v>0</v>
      </c>
      <c r="BK34" s="14">
        <v>0</v>
      </c>
      <c r="BL34" s="14">
        <v>0</v>
      </c>
      <c r="BM34" s="14">
        <v>0</v>
      </c>
      <c r="BN34" s="14">
        <v>17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66</v>
      </c>
      <c r="BX34" s="14">
        <v>140</v>
      </c>
      <c r="BY34" s="14">
        <v>0</v>
      </c>
      <c r="BZ34" s="14">
        <v>32</v>
      </c>
      <c r="CA34" s="14">
        <v>7</v>
      </c>
      <c r="CB34" s="14">
        <v>15</v>
      </c>
      <c r="CC34" s="14">
        <v>0</v>
      </c>
      <c r="CD34" s="14">
        <v>1010</v>
      </c>
    </row>
    <row r="35" spans="1:82" x14ac:dyDescent="0.35">
      <c r="A35" s="20">
        <v>32</v>
      </c>
      <c r="B35" s="13" t="s">
        <v>287</v>
      </c>
      <c r="C35" s="14">
        <v>0</v>
      </c>
      <c r="D35" s="14">
        <v>0</v>
      </c>
      <c r="E35" s="14">
        <v>0</v>
      </c>
      <c r="F35" s="14">
        <v>13</v>
      </c>
      <c r="G35" s="14">
        <v>4</v>
      </c>
      <c r="H35" s="14">
        <v>3</v>
      </c>
      <c r="I35" s="14">
        <v>3</v>
      </c>
      <c r="J35" s="14">
        <v>0</v>
      </c>
      <c r="K35" s="14">
        <v>10</v>
      </c>
      <c r="L35" s="14">
        <v>26</v>
      </c>
      <c r="M35" s="14">
        <v>0</v>
      </c>
      <c r="N35" s="14">
        <v>0</v>
      </c>
      <c r="O35" s="14">
        <v>17</v>
      </c>
      <c r="P35" s="14">
        <v>269</v>
      </c>
      <c r="Q35" s="14">
        <v>0</v>
      </c>
      <c r="R35" s="14">
        <v>0</v>
      </c>
      <c r="S35" s="14">
        <v>0</v>
      </c>
      <c r="T35" s="14">
        <v>15</v>
      </c>
      <c r="U35" s="14">
        <v>3</v>
      </c>
      <c r="V35" s="14">
        <v>27</v>
      </c>
      <c r="W35" s="14">
        <v>0</v>
      </c>
      <c r="X35" s="14">
        <v>21</v>
      </c>
      <c r="Y35" s="14">
        <v>0</v>
      </c>
      <c r="Z35" s="14">
        <v>0</v>
      </c>
      <c r="AA35" s="14">
        <v>0</v>
      </c>
      <c r="AB35" s="40">
        <v>176</v>
      </c>
      <c r="AC35" s="14">
        <v>3</v>
      </c>
      <c r="AD35" s="14">
        <v>0</v>
      </c>
      <c r="AE35" s="14">
        <v>0</v>
      </c>
      <c r="AF35" s="14">
        <v>0</v>
      </c>
      <c r="AG35" s="14">
        <v>12</v>
      </c>
      <c r="AH35" s="14">
        <v>0</v>
      </c>
      <c r="AI35" s="14">
        <v>11</v>
      </c>
      <c r="AJ35" s="14">
        <v>0</v>
      </c>
      <c r="AK35" s="14">
        <v>57</v>
      </c>
      <c r="AL35" s="14">
        <v>33</v>
      </c>
      <c r="AM35" s="14">
        <v>0</v>
      </c>
      <c r="AN35" s="14">
        <v>0</v>
      </c>
      <c r="AO35" s="14">
        <v>0</v>
      </c>
      <c r="AP35" s="14">
        <v>7</v>
      </c>
      <c r="AQ35" s="14">
        <v>0</v>
      </c>
      <c r="AR35" s="14">
        <v>7</v>
      </c>
      <c r="AS35" s="14">
        <v>0</v>
      </c>
      <c r="AT35" s="14">
        <v>0</v>
      </c>
      <c r="AU35" s="14">
        <v>20</v>
      </c>
      <c r="AV35" s="14">
        <v>0</v>
      </c>
      <c r="AW35" s="14">
        <v>0</v>
      </c>
      <c r="AX35" s="14">
        <v>0</v>
      </c>
      <c r="AY35" s="14">
        <v>53</v>
      </c>
      <c r="AZ35" s="14">
        <v>12</v>
      </c>
      <c r="BA35" s="14">
        <v>4</v>
      </c>
      <c r="BB35" s="14">
        <v>8</v>
      </c>
      <c r="BC35" s="14">
        <v>11</v>
      </c>
      <c r="BD35" s="14">
        <v>0</v>
      </c>
      <c r="BE35" s="14">
        <v>0</v>
      </c>
      <c r="BF35" s="14">
        <v>0</v>
      </c>
      <c r="BG35" s="14">
        <v>3</v>
      </c>
      <c r="BH35" s="14">
        <v>0</v>
      </c>
      <c r="BI35" s="14">
        <v>12</v>
      </c>
      <c r="BJ35" s="14">
        <v>0</v>
      </c>
      <c r="BK35" s="14">
        <v>0</v>
      </c>
      <c r="BL35" s="14">
        <v>0</v>
      </c>
      <c r="BM35" s="14">
        <v>0</v>
      </c>
      <c r="BN35" s="14">
        <v>4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3</v>
      </c>
      <c r="BV35" s="14">
        <v>0</v>
      </c>
      <c r="BW35" s="14">
        <v>10</v>
      </c>
      <c r="BX35" s="14">
        <v>29</v>
      </c>
      <c r="BY35" s="14">
        <v>0</v>
      </c>
      <c r="BZ35" s="14">
        <v>18</v>
      </c>
      <c r="CA35" s="14">
        <v>0</v>
      </c>
      <c r="CB35" s="14">
        <v>9</v>
      </c>
      <c r="CC35" s="14">
        <v>0</v>
      </c>
      <c r="CD35" s="14">
        <v>934</v>
      </c>
    </row>
    <row r="36" spans="1:82" x14ac:dyDescent="0.35">
      <c r="A36" s="20">
        <v>33</v>
      </c>
      <c r="B36" s="13" t="s">
        <v>116</v>
      </c>
      <c r="C36" s="14">
        <v>4</v>
      </c>
      <c r="D36" s="14">
        <v>0</v>
      </c>
      <c r="E36" s="14">
        <v>17</v>
      </c>
      <c r="F36" s="14">
        <v>28</v>
      </c>
      <c r="G36" s="14">
        <v>9</v>
      </c>
      <c r="H36" s="14">
        <v>16</v>
      </c>
      <c r="I36" s="14">
        <v>28</v>
      </c>
      <c r="J36" s="14">
        <v>4</v>
      </c>
      <c r="K36" s="14">
        <v>24</v>
      </c>
      <c r="L36" s="14">
        <v>16</v>
      </c>
      <c r="M36" s="14">
        <v>0</v>
      </c>
      <c r="N36" s="14">
        <v>3</v>
      </c>
      <c r="O36" s="14">
        <v>14</v>
      </c>
      <c r="P36" s="14">
        <v>42</v>
      </c>
      <c r="Q36" s="14">
        <v>3</v>
      </c>
      <c r="R36" s="14">
        <v>5</v>
      </c>
      <c r="S36" s="14">
        <v>4</v>
      </c>
      <c r="T36" s="14">
        <v>19</v>
      </c>
      <c r="U36" s="14">
        <v>11</v>
      </c>
      <c r="V36" s="14">
        <v>36</v>
      </c>
      <c r="W36" s="14">
        <v>0</v>
      </c>
      <c r="X36" s="14">
        <v>21</v>
      </c>
      <c r="Y36" s="14">
        <v>6</v>
      </c>
      <c r="Z36" s="14">
        <v>0</v>
      </c>
      <c r="AA36" s="14">
        <v>13</v>
      </c>
      <c r="AB36" s="40">
        <v>24</v>
      </c>
      <c r="AC36" s="14">
        <v>38</v>
      </c>
      <c r="AD36" s="14">
        <v>6</v>
      </c>
      <c r="AE36" s="14">
        <v>0</v>
      </c>
      <c r="AF36" s="14">
        <v>0</v>
      </c>
      <c r="AG36" s="14">
        <v>29</v>
      </c>
      <c r="AH36" s="14">
        <v>0</v>
      </c>
      <c r="AI36" s="14">
        <v>36</v>
      </c>
      <c r="AJ36" s="14">
        <v>0</v>
      </c>
      <c r="AK36" s="14">
        <v>29</v>
      </c>
      <c r="AL36" s="14">
        <v>38</v>
      </c>
      <c r="AM36" s="14">
        <v>19</v>
      </c>
      <c r="AN36" s="14">
        <v>3</v>
      </c>
      <c r="AO36" s="14">
        <v>11</v>
      </c>
      <c r="AP36" s="14">
        <v>12</v>
      </c>
      <c r="AQ36" s="14">
        <v>0</v>
      </c>
      <c r="AR36" s="14">
        <v>8</v>
      </c>
      <c r="AS36" s="14">
        <v>21</v>
      </c>
      <c r="AT36" s="14">
        <v>8</v>
      </c>
      <c r="AU36" s="14">
        <v>23</v>
      </c>
      <c r="AV36" s="14">
        <v>4</v>
      </c>
      <c r="AW36" s="14">
        <v>14</v>
      </c>
      <c r="AX36" s="14">
        <v>0</v>
      </c>
      <c r="AY36" s="14">
        <v>32</v>
      </c>
      <c r="AZ36" s="14">
        <v>11</v>
      </c>
      <c r="BA36" s="14">
        <v>5</v>
      </c>
      <c r="BB36" s="14">
        <v>15</v>
      </c>
      <c r="BC36" s="14">
        <v>57</v>
      </c>
      <c r="BD36" s="14">
        <v>3</v>
      </c>
      <c r="BE36" s="14">
        <v>0</v>
      </c>
      <c r="BF36" s="14">
        <v>0</v>
      </c>
      <c r="BG36" s="14">
        <v>3</v>
      </c>
      <c r="BH36" s="14">
        <v>3</v>
      </c>
      <c r="BI36" s="14">
        <v>16</v>
      </c>
      <c r="BJ36" s="14">
        <v>0</v>
      </c>
      <c r="BK36" s="14">
        <v>0</v>
      </c>
      <c r="BL36" s="14">
        <v>4</v>
      </c>
      <c r="BM36" s="14">
        <v>0</v>
      </c>
      <c r="BN36" s="14">
        <v>14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3</v>
      </c>
      <c r="BU36" s="14">
        <v>5</v>
      </c>
      <c r="BV36" s="14">
        <v>0</v>
      </c>
      <c r="BW36" s="14">
        <v>23</v>
      </c>
      <c r="BX36" s="14">
        <v>22</v>
      </c>
      <c r="BY36" s="14">
        <v>4</v>
      </c>
      <c r="BZ36" s="14">
        <v>19</v>
      </c>
      <c r="CA36" s="14">
        <v>5</v>
      </c>
      <c r="CB36" s="14">
        <v>32</v>
      </c>
      <c r="CC36" s="14">
        <v>0</v>
      </c>
      <c r="CD36" s="14">
        <v>923</v>
      </c>
    </row>
    <row r="37" spans="1:82" x14ac:dyDescent="0.35">
      <c r="A37" s="20">
        <v>34</v>
      </c>
      <c r="B37" s="13" t="s">
        <v>220</v>
      </c>
      <c r="C37" s="14">
        <v>0</v>
      </c>
      <c r="D37" s="14">
        <v>0</v>
      </c>
      <c r="E37" s="14">
        <v>31</v>
      </c>
      <c r="F37" s="14">
        <v>24</v>
      </c>
      <c r="G37" s="14">
        <v>3</v>
      </c>
      <c r="H37" s="14">
        <v>15</v>
      </c>
      <c r="I37" s="14">
        <v>19</v>
      </c>
      <c r="J37" s="14">
        <v>0</v>
      </c>
      <c r="K37" s="14">
        <v>25</v>
      </c>
      <c r="L37" s="14">
        <v>13</v>
      </c>
      <c r="M37" s="14">
        <v>0</v>
      </c>
      <c r="N37" s="14">
        <v>4</v>
      </c>
      <c r="O37" s="14">
        <v>7</v>
      </c>
      <c r="P37" s="14">
        <v>38</v>
      </c>
      <c r="Q37" s="14">
        <v>0</v>
      </c>
      <c r="R37" s="14">
        <v>4</v>
      </c>
      <c r="S37" s="14">
        <v>0</v>
      </c>
      <c r="T37" s="14">
        <v>15</v>
      </c>
      <c r="U37" s="14">
        <v>5</v>
      </c>
      <c r="V37" s="14">
        <v>27</v>
      </c>
      <c r="W37" s="14">
        <v>3</v>
      </c>
      <c r="X37" s="14">
        <v>35</v>
      </c>
      <c r="Y37" s="14">
        <v>3</v>
      </c>
      <c r="Z37" s="14">
        <v>4</v>
      </c>
      <c r="AA37" s="14">
        <v>13</v>
      </c>
      <c r="AB37" s="40">
        <v>17</v>
      </c>
      <c r="AC37" s="14">
        <v>40</v>
      </c>
      <c r="AD37" s="14">
        <v>4</v>
      </c>
      <c r="AE37" s="14">
        <v>3</v>
      </c>
      <c r="AF37" s="14">
        <v>0</v>
      </c>
      <c r="AG37" s="14">
        <v>9</v>
      </c>
      <c r="AH37" s="14">
        <v>0</v>
      </c>
      <c r="AI37" s="14">
        <v>26</v>
      </c>
      <c r="AJ37" s="14">
        <v>0</v>
      </c>
      <c r="AK37" s="14">
        <v>16</v>
      </c>
      <c r="AL37" s="14">
        <v>30</v>
      </c>
      <c r="AM37" s="14">
        <v>9</v>
      </c>
      <c r="AN37" s="14">
        <v>0</v>
      </c>
      <c r="AO37" s="14">
        <v>16</v>
      </c>
      <c r="AP37" s="14">
        <v>16</v>
      </c>
      <c r="AQ37" s="14">
        <v>0</v>
      </c>
      <c r="AR37" s="14">
        <v>4</v>
      </c>
      <c r="AS37" s="14">
        <v>16</v>
      </c>
      <c r="AT37" s="14">
        <v>22</v>
      </c>
      <c r="AU37" s="14">
        <v>13</v>
      </c>
      <c r="AV37" s="14">
        <v>0</v>
      </c>
      <c r="AW37" s="14">
        <v>0</v>
      </c>
      <c r="AX37" s="14">
        <v>0</v>
      </c>
      <c r="AY37" s="14">
        <v>27</v>
      </c>
      <c r="AZ37" s="14">
        <v>13</v>
      </c>
      <c r="BA37" s="14">
        <v>4</v>
      </c>
      <c r="BB37" s="14">
        <v>41</v>
      </c>
      <c r="BC37" s="14">
        <v>34</v>
      </c>
      <c r="BD37" s="14">
        <v>6</v>
      </c>
      <c r="BE37" s="14">
        <v>0</v>
      </c>
      <c r="BF37" s="14">
        <v>11</v>
      </c>
      <c r="BG37" s="14">
        <v>6</v>
      </c>
      <c r="BH37" s="14">
        <v>0</v>
      </c>
      <c r="BI37" s="14">
        <v>27</v>
      </c>
      <c r="BJ37" s="14">
        <v>4</v>
      </c>
      <c r="BK37" s="14">
        <v>0</v>
      </c>
      <c r="BL37" s="14">
        <v>3</v>
      </c>
      <c r="BM37" s="14">
        <v>0</v>
      </c>
      <c r="BN37" s="14">
        <v>19</v>
      </c>
      <c r="BO37" s="14">
        <v>0</v>
      </c>
      <c r="BP37" s="14">
        <v>3</v>
      </c>
      <c r="BQ37" s="14">
        <v>0</v>
      </c>
      <c r="BR37" s="14">
        <v>0</v>
      </c>
      <c r="BS37" s="14">
        <v>3</v>
      </c>
      <c r="BT37" s="14">
        <v>3</v>
      </c>
      <c r="BU37" s="14">
        <v>6</v>
      </c>
      <c r="BV37" s="14">
        <v>0</v>
      </c>
      <c r="BW37" s="14">
        <v>14</v>
      </c>
      <c r="BX37" s="14">
        <v>17</v>
      </c>
      <c r="BY37" s="14">
        <v>10</v>
      </c>
      <c r="BZ37" s="14">
        <v>25</v>
      </c>
      <c r="CA37" s="14">
        <v>14</v>
      </c>
      <c r="CB37" s="14">
        <v>28</v>
      </c>
      <c r="CC37" s="14">
        <v>4</v>
      </c>
      <c r="CD37" s="14">
        <v>885</v>
      </c>
    </row>
    <row r="38" spans="1:82" x14ac:dyDescent="0.35">
      <c r="A38" s="20">
        <v>35</v>
      </c>
      <c r="B38" s="13" t="s">
        <v>154</v>
      </c>
      <c r="C38" s="14">
        <v>0</v>
      </c>
      <c r="D38" s="14">
        <v>0</v>
      </c>
      <c r="E38" s="14">
        <v>14</v>
      </c>
      <c r="F38" s="14">
        <v>24</v>
      </c>
      <c r="G38" s="14">
        <v>0</v>
      </c>
      <c r="H38" s="14">
        <v>9</v>
      </c>
      <c r="I38" s="14">
        <v>22</v>
      </c>
      <c r="J38" s="14">
        <v>0</v>
      </c>
      <c r="K38" s="14">
        <v>16</v>
      </c>
      <c r="L38" s="14">
        <v>17</v>
      </c>
      <c r="M38" s="14">
        <v>0</v>
      </c>
      <c r="N38" s="14">
        <v>3</v>
      </c>
      <c r="O38" s="14">
        <v>14</v>
      </c>
      <c r="P38" s="14">
        <v>73</v>
      </c>
      <c r="Q38" s="14">
        <v>3</v>
      </c>
      <c r="R38" s="14">
        <v>0</v>
      </c>
      <c r="S38" s="14">
        <v>0</v>
      </c>
      <c r="T38" s="14">
        <v>7</v>
      </c>
      <c r="U38" s="14">
        <v>10</v>
      </c>
      <c r="V38" s="14">
        <v>18</v>
      </c>
      <c r="W38" s="14">
        <v>0</v>
      </c>
      <c r="X38" s="14">
        <v>72</v>
      </c>
      <c r="Y38" s="14">
        <v>0</v>
      </c>
      <c r="Z38" s="14">
        <v>0</v>
      </c>
      <c r="AA38" s="14">
        <v>4</v>
      </c>
      <c r="AB38" s="40">
        <v>40</v>
      </c>
      <c r="AC38" s="14">
        <v>41</v>
      </c>
      <c r="AD38" s="14">
        <v>0</v>
      </c>
      <c r="AE38" s="14">
        <v>0</v>
      </c>
      <c r="AF38" s="14">
        <v>0</v>
      </c>
      <c r="AG38" s="14">
        <v>10</v>
      </c>
      <c r="AH38" s="14">
        <v>0</v>
      </c>
      <c r="AI38" s="14">
        <v>16</v>
      </c>
      <c r="AJ38" s="14">
        <v>4</v>
      </c>
      <c r="AK38" s="14">
        <v>31</v>
      </c>
      <c r="AL38" s="14">
        <v>74</v>
      </c>
      <c r="AM38" s="14">
        <v>15</v>
      </c>
      <c r="AN38" s="14">
        <v>0</v>
      </c>
      <c r="AO38" s="14">
        <v>3</v>
      </c>
      <c r="AP38" s="14">
        <v>23</v>
      </c>
      <c r="AQ38" s="14">
        <v>0</v>
      </c>
      <c r="AR38" s="14">
        <v>0</v>
      </c>
      <c r="AS38" s="14">
        <v>10</v>
      </c>
      <c r="AT38" s="14">
        <v>4</v>
      </c>
      <c r="AU38" s="14">
        <v>6</v>
      </c>
      <c r="AV38" s="14">
        <v>16</v>
      </c>
      <c r="AW38" s="14">
        <v>4</v>
      </c>
      <c r="AX38" s="14">
        <v>7</v>
      </c>
      <c r="AY38" s="14">
        <v>39</v>
      </c>
      <c r="AZ38" s="14">
        <v>13</v>
      </c>
      <c r="BA38" s="14">
        <v>4</v>
      </c>
      <c r="BB38" s="14">
        <v>18</v>
      </c>
      <c r="BC38" s="14">
        <v>19</v>
      </c>
      <c r="BD38" s="14">
        <v>0</v>
      </c>
      <c r="BE38" s="14">
        <v>0</v>
      </c>
      <c r="BF38" s="14">
        <v>0</v>
      </c>
      <c r="BG38" s="14">
        <v>4</v>
      </c>
      <c r="BH38" s="14">
        <v>0</v>
      </c>
      <c r="BI38" s="14">
        <v>20</v>
      </c>
      <c r="BJ38" s="14">
        <v>0</v>
      </c>
      <c r="BK38" s="14">
        <v>0</v>
      </c>
      <c r="BL38" s="14">
        <v>0</v>
      </c>
      <c r="BM38" s="14">
        <v>0</v>
      </c>
      <c r="BN38" s="14">
        <v>19</v>
      </c>
      <c r="BO38" s="14">
        <v>0</v>
      </c>
      <c r="BP38" s="14">
        <v>0</v>
      </c>
      <c r="BQ38" s="14">
        <v>0</v>
      </c>
      <c r="BR38" s="14">
        <v>3</v>
      </c>
      <c r="BS38" s="14">
        <v>4</v>
      </c>
      <c r="BT38" s="14">
        <v>0</v>
      </c>
      <c r="BU38" s="14">
        <v>5</v>
      </c>
      <c r="BV38" s="14">
        <v>0</v>
      </c>
      <c r="BW38" s="14">
        <v>36</v>
      </c>
      <c r="BX38" s="14">
        <v>12</v>
      </c>
      <c r="BY38" s="14">
        <v>6</v>
      </c>
      <c r="BZ38" s="14">
        <v>10</v>
      </c>
      <c r="CA38" s="14">
        <v>3</v>
      </c>
      <c r="CB38" s="14">
        <v>14</v>
      </c>
      <c r="CC38" s="14">
        <v>0</v>
      </c>
      <c r="CD38" s="14">
        <v>860</v>
      </c>
    </row>
    <row r="39" spans="1:82" x14ac:dyDescent="0.35">
      <c r="A39" s="20">
        <v>36</v>
      </c>
      <c r="B39" s="13" t="s">
        <v>160</v>
      </c>
      <c r="C39" s="14">
        <v>0</v>
      </c>
      <c r="D39" s="14">
        <v>0</v>
      </c>
      <c r="E39" s="14">
        <v>4</v>
      </c>
      <c r="F39" s="14">
        <v>7</v>
      </c>
      <c r="G39" s="14">
        <v>0</v>
      </c>
      <c r="H39" s="14">
        <v>4</v>
      </c>
      <c r="I39" s="14">
        <v>42</v>
      </c>
      <c r="J39" s="14">
        <v>0</v>
      </c>
      <c r="K39" s="14">
        <v>5</v>
      </c>
      <c r="L39" s="14">
        <v>35</v>
      </c>
      <c r="M39" s="14">
        <v>0</v>
      </c>
      <c r="N39" s="14">
        <v>0</v>
      </c>
      <c r="O39" s="14">
        <v>3</v>
      </c>
      <c r="P39" s="14">
        <v>20</v>
      </c>
      <c r="Q39" s="14">
        <v>0</v>
      </c>
      <c r="R39" s="14">
        <v>0</v>
      </c>
      <c r="S39" s="14">
        <v>0</v>
      </c>
      <c r="T39" s="14">
        <v>10</v>
      </c>
      <c r="U39" s="14">
        <v>0</v>
      </c>
      <c r="V39" s="14">
        <v>17</v>
      </c>
      <c r="W39" s="14">
        <v>0</v>
      </c>
      <c r="X39" s="14">
        <v>239</v>
      </c>
      <c r="Y39" s="14">
        <v>0</v>
      </c>
      <c r="Z39" s="14">
        <v>3</v>
      </c>
      <c r="AA39" s="14">
        <v>0</v>
      </c>
      <c r="AB39" s="40">
        <v>25</v>
      </c>
      <c r="AC39" s="14">
        <v>23</v>
      </c>
      <c r="AD39" s="14">
        <v>0</v>
      </c>
      <c r="AE39" s="14">
        <v>0</v>
      </c>
      <c r="AF39" s="14">
        <v>0</v>
      </c>
      <c r="AG39" s="14">
        <v>8</v>
      </c>
      <c r="AH39" s="14">
        <v>0</v>
      </c>
      <c r="AI39" s="14">
        <v>6</v>
      </c>
      <c r="AJ39" s="14">
        <v>0</v>
      </c>
      <c r="AK39" s="14">
        <v>63</v>
      </c>
      <c r="AL39" s="14">
        <v>6</v>
      </c>
      <c r="AM39" s="14">
        <v>5</v>
      </c>
      <c r="AN39" s="14">
        <v>0</v>
      </c>
      <c r="AO39" s="14">
        <v>0</v>
      </c>
      <c r="AP39" s="14">
        <v>8</v>
      </c>
      <c r="AQ39" s="14">
        <v>0</v>
      </c>
      <c r="AR39" s="14">
        <v>11</v>
      </c>
      <c r="AS39" s="14">
        <v>5</v>
      </c>
      <c r="AT39" s="14">
        <v>6</v>
      </c>
      <c r="AU39" s="14">
        <v>6</v>
      </c>
      <c r="AV39" s="14">
        <v>0</v>
      </c>
      <c r="AW39" s="14">
        <v>0</v>
      </c>
      <c r="AX39" s="14">
        <v>0</v>
      </c>
      <c r="AY39" s="14">
        <v>32</v>
      </c>
      <c r="AZ39" s="14">
        <v>15</v>
      </c>
      <c r="BA39" s="14">
        <v>0</v>
      </c>
      <c r="BB39" s="14">
        <v>22</v>
      </c>
      <c r="BC39" s="14">
        <v>7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127</v>
      </c>
      <c r="BJ39" s="14">
        <v>5</v>
      </c>
      <c r="BK39" s="14">
        <v>0</v>
      </c>
      <c r="BL39" s="14">
        <v>0</v>
      </c>
      <c r="BM39" s="14">
        <v>0</v>
      </c>
      <c r="BN39" s="14">
        <v>71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5</v>
      </c>
      <c r="BX39" s="14">
        <v>0</v>
      </c>
      <c r="BY39" s="14">
        <v>0</v>
      </c>
      <c r="BZ39" s="14">
        <v>0</v>
      </c>
      <c r="CA39" s="14">
        <v>3</v>
      </c>
      <c r="CB39" s="14">
        <v>7</v>
      </c>
      <c r="CC39" s="14">
        <v>0</v>
      </c>
      <c r="CD39" s="14">
        <v>854</v>
      </c>
    </row>
    <row r="40" spans="1:82" x14ac:dyDescent="0.35">
      <c r="A40" s="20">
        <v>37</v>
      </c>
      <c r="B40" s="13" t="s">
        <v>392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6</v>
      </c>
      <c r="L40" s="14">
        <v>44</v>
      </c>
      <c r="M40" s="14">
        <v>0</v>
      </c>
      <c r="N40" s="14">
        <v>0</v>
      </c>
      <c r="O40" s="14">
        <v>0</v>
      </c>
      <c r="P40" s="14">
        <v>22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6</v>
      </c>
      <c r="Y40" s="14">
        <v>0</v>
      </c>
      <c r="Z40" s="14">
        <v>0</v>
      </c>
      <c r="AA40" s="14">
        <v>69</v>
      </c>
      <c r="AB40" s="40">
        <v>187</v>
      </c>
      <c r="AC40" s="14">
        <v>53</v>
      </c>
      <c r="AD40" s="14">
        <v>0</v>
      </c>
      <c r="AE40" s="14">
        <v>3</v>
      </c>
      <c r="AF40" s="14">
        <v>4</v>
      </c>
      <c r="AG40" s="14">
        <v>28</v>
      </c>
      <c r="AH40" s="14">
        <v>5</v>
      </c>
      <c r="AI40" s="14">
        <v>12</v>
      </c>
      <c r="AJ40" s="14">
        <v>0</v>
      </c>
      <c r="AK40" s="14">
        <v>9</v>
      </c>
      <c r="AL40" s="14">
        <v>13</v>
      </c>
      <c r="AM40" s="14">
        <v>5</v>
      </c>
      <c r="AN40" s="14">
        <v>0</v>
      </c>
      <c r="AO40" s="14">
        <v>0</v>
      </c>
      <c r="AP40" s="14">
        <v>3</v>
      </c>
      <c r="AQ40" s="14">
        <v>0</v>
      </c>
      <c r="AR40" s="14">
        <v>3</v>
      </c>
      <c r="AS40" s="14">
        <v>65</v>
      </c>
      <c r="AT40" s="14">
        <v>3</v>
      </c>
      <c r="AU40" s="14">
        <v>23</v>
      </c>
      <c r="AV40" s="14">
        <v>0</v>
      </c>
      <c r="AW40" s="14">
        <v>0</v>
      </c>
      <c r="AX40" s="14">
        <v>0</v>
      </c>
      <c r="AY40" s="14">
        <v>0</v>
      </c>
      <c r="AZ40" s="14">
        <v>3</v>
      </c>
      <c r="BA40" s="14">
        <v>0</v>
      </c>
      <c r="BB40" s="14">
        <v>6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4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3</v>
      </c>
      <c r="BV40" s="14">
        <v>0</v>
      </c>
      <c r="BW40" s="14">
        <v>10</v>
      </c>
      <c r="BX40" s="14">
        <v>3</v>
      </c>
      <c r="BY40" s="14">
        <v>5</v>
      </c>
      <c r="BZ40" s="14">
        <v>198</v>
      </c>
      <c r="CA40" s="14">
        <v>0</v>
      </c>
      <c r="CB40" s="14">
        <v>39</v>
      </c>
      <c r="CC40" s="14">
        <v>0</v>
      </c>
      <c r="CD40" s="14">
        <v>836</v>
      </c>
    </row>
    <row r="41" spans="1:82" x14ac:dyDescent="0.35">
      <c r="A41" s="20">
        <v>38</v>
      </c>
      <c r="B41" s="13" t="s">
        <v>207</v>
      </c>
      <c r="C41" s="14">
        <v>0</v>
      </c>
      <c r="D41" s="14">
        <v>0</v>
      </c>
      <c r="E41" s="14">
        <v>0</v>
      </c>
      <c r="F41" s="14">
        <v>5</v>
      </c>
      <c r="G41" s="14">
        <v>0</v>
      </c>
      <c r="H41" s="14">
        <v>0</v>
      </c>
      <c r="I41" s="14">
        <v>0</v>
      </c>
      <c r="J41" s="14">
        <v>0</v>
      </c>
      <c r="K41" s="14">
        <v>13</v>
      </c>
      <c r="L41" s="14">
        <v>66</v>
      </c>
      <c r="M41" s="14">
        <v>0</v>
      </c>
      <c r="N41" s="14">
        <v>0</v>
      </c>
      <c r="O41" s="14">
        <v>24</v>
      </c>
      <c r="P41" s="14">
        <v>154</v>
      </c>
      <c r="Q41" s="14">
        <v>0</v>
      </c>
      <c r="R41" s="14">
        <v>0</v>
      </c>
      <c r="S41" s="14">
        <v>0</v>
      </c>
      <c r="T41" s="14">
        <v>9</v>
      </c>
      <c r="U41" s="14">
        <v>0</v>
      </c>
      <c r="V41" s="14">
        <v>4</v>
      </c>
      <c r="W41" s="14">
        <v>0</v>
      </c>
      <c r="X41" s="14">
        <v>5</v>
      </c>
      <c r="Y41" s="14">
        <v>0</v>
      </c>
      <c r="Z41" s="14">
        <v>0</v>
      </c>
      <c r="AA41" s="14">
        <v>0</v>
      </c>
      <c r="AB41" s="40">
        <v>52</v>
      </c>
      <c r="AC41" s="14">
        <v>9</v>
      </c>
      <c r="AD41" s="14">
        <v>6</v>
      </c>
      <c r="AE41" s="14">
        <v>0</v>
      </c>
      <c r="AF41" s="14">
        <v>0</v>
      </c>
      <c r="AG41" s="14">
        <v>0</v>
      </c>
      <c r="AH41" s="14">
        <v>0</v>
      </c>
      <c r="AI41" s="14">
        <v>51</v>
      </c>
      <c r="AJ41" s="14">
        <v>0</v>
      </c>
      <c r="AK41" s="14">
        <v>13</v>
      </c>
      <c r="AL41" s="14">
        <v>15</v>
      </c>
      <c r="AM41" s="14">
        <v>0</v>
      </c>
      <c r="AN41" s="14">
        <v>0</v>
      </c>
      <c r="AO41" s="14">
        <v>0</v>
      </c>
      <c r="AP41" s="14">
        <v>18</v>
      </c>
      <c r="AQ41" s="14">
        <v>0</v>
      </c>
      <c r="AR41" s="14">
        <v>0</v>
      </c>
      <c r="AS41" s="14">
        <v>9</v>
      </c>
      <c r="AT41" s="14">
        <v>5</v>
      </c>
      <c r="AU41" s="14">
        <v>37</v>
      </c>
      <c r="AV41" s="14">
        <v>0</v>
      </c>
      <c r="AW41" s="14">
        <v>3</v>
      </c>
      <c r="AX41" s="14">
        <v>0</v>
      </c>
      <c r="AY41" s="14">
        <v>12</v>
      </c>
      <c r="AZ41" s="14">
        <v>5</v>
      </c>
      <c r="BA41" s="14">
        <v>0</v>
      </c>
      <c r="BB41" s="14">
        <v>36</v>
      </c>
      <c r="BC41" s="14">
        <v>3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10</v>
      </c>
      <c r="BX41" s="14">
        <v>41</v>
      </c>
      <c r="BY41" s="14">
        <v>0</v>
      </c>
      <c r="BZ41" s="14">
        <v>102</v>
      </c>
      <c r="CA41" s="14">
        <v>0</v>
      </c>
      <c r="CB41" s="14">
        <v>0</v>
      </c>
      <c r="CC41" s="14">
        <v>0</v>
      </c>
      <c r="CD41" s="14">
        <v>728</v>
      </c>
    </row>
    <row r="42" spans="1:82" x14ac:dyDescent="0.35">
      <c r="A42" s="20">
        <v>39</v>
      </c>
      <c r="B42" s="13" t="s">
        <v>100</v>
      </c>
      <c r="C42" s="14">
        <v>0</v>
      </c>
      <c r="D42" s="14">
        <v>0</v>
      </c>
      <c r="E42" s="14">
        <v>0</v>
      </c>
      <c r="F42" s="14">
        <v>9</v>
      </c>
      <c r="G42" s="14">
        <v>0</v>
      </c>
      <c r="H42" s="14">
        <v>0</v>
      </c>
      <c r="I42" s="14">
        <v>0</v>
      </c>
      <c r="J42" s="14">
        <v>0</v>
      </c>
      <c r="K42" s="14">
        <v>3</v>
      </c>
      <c r="L42" s="14">
        <v>46</v>
      </c>
      <c r="M42" s="14">
        <v>0</v>
      </c>
      <c r="N42" s="14">
        <v>0</v>
      </c>
      <c r="O42" s="14">
        <v>13</v>
      </c>
      <c r="P42" s="14">
        <v>143</v>
      </c>
      <c r="Q42" s="14">
        <v>0</v>
      </c>
      <c r="R42" s="14">
        <v>0</v>
      </c>
      <c r="S42" s="14">
        <v>0</v>
      </c>
      <c r="T42" s="14">
        <v>20</v>
      </c>
      <c r="U42" s="14">
        <v>4</v>
      </c>
      <c r="V42" s="14">
        <v>15</v>
      </c>
      <c r="W42" s="14">
        <v>0</v>
      </c>
      <c r="X42" s="14">
        <v>8</v>
      </c>
      <c r="Y42" s="14">
        <v>0</v>
      </c>
      <c r="Z42" s="14">
        <v>0</v>
      </c>
      <c r="AA42" s="14">
        <v>0</v>
      </c>
      <c r="AB42" s="40">
        <v>48</v>
      </c>
      <c r="AC42" s="14">
        <v>3</v>
      </c>
      <c r="AD42" s="14">
        <v>0</v>
      </c>
      <c r="AE42" s="14">
        <v>0</v>
      </c>
      <c r="AF42" s="14">
        <v>0</v>
      </c>
      <c r="AG42" s="14">
        <v>8</v>
      </c>
      <c r="AH42" s="14">
        <v>0</v>
      </c>
      <c r="AI42" s="14">
        <v>63</v>
      </c>
      <c r="AJ42" s="14">
        <v>3</v>
      </c>
      <c r="AK42" s="14">
        <v>17</v>
      </c>
      <c r="AL42" s="14">
        <v>21</v>
      </c>
      <c r="AM42" s="14">
        <v>3</v>
      </c>
      <c r="AN42" s="14">
        <v>0</v>
      </c>
      <c r="AO42" s="14">
        <v>0</v>
      </c>
      <c r="AP42" s="14">
        <v>19</v>
      </c>
      <c r="AQ42" s="14">
        <v>0</v>
      </c>
      <c r="AR42" s="14">
        <v>10</v>
      </c>
      <c r="AS42" s="14">
        <v>5</v>
      </c>
      <c r="AT42" s="14">
        <v>10</v>
      </c>
      <c r="AU42" s="14">
        <v>25</v>
      </c>
      <c r="AV42" s="14">
        <v>3</v>
      </c>
      <c r="AW42" s="14">
        <v>0</v>
      </c>
      <c r="AX42" s="14">
        <v>0</v>
      </c>
      <c r="AY42" s="14">
        <v>12</v>
      </c>
      <c r="AZ42" s="14">
        <v>11</v>
      </c>
      <c r="BA42" s="14">
        <v>6</v>
      </c>
      <c r="BB42" s="14">
        <v>23</v>
      </c>
      <c r="BC42" s="14">
        <v>3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4</v>
      </c>
      <c r="BJ42" s="14">
        <v>4</v>
      </c>
      <c r="BK42" s="14">
        <v>0</v>
      </c>
      <c r="BL42" s="14">
        <v>0</v>
      </c>
      <c r="BM42" s="14">
        <v>0</v>
      </c>
      <c r="BN42" s="14">
        <v>5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20</v>
      </c>
      <c r="BX42" s="14">
        <v>58</v>
      </c>
      <c r="BY42" s="14">
        <v>5</v>
      </c>
      <c r="BZ42" s="14">
        <v>55</v>
      </c>
      <c r="CA42" s="14">
        <v>5</v>
      </c>
      <c r="CB42" s="14">
        <v>3</v>
      </c>
      <c r="CC42" s="14">
        <v>0</v>
      </c>
      <c r="CD42" s="14">
        <v>724</v>
      </c>
    </row>
    <row r="43" spans="1:82" x14ac:dyDescent="0.35">
      <c r="A43" s="20">
        <v>40</v>
      </c>
      <c r="B43" s="13" t="s">
        <v>224</v>
      </c>
      <c r="C43" s="14">
        <v>0</v>
      </c>
      <c r="D43" s="14">
        <v>0</v>
      </c>
      <c r="E43" s="14">
        <v>0</v>
      </c>
      <c r="F43" s="14">
        <v>7</v>
      </c>
      <c r="G43" s="14">
        <v>0</v>
      </c>
      <c r="H43" s="14">
        <v>0</v>
      </c>
      <c r="I43" s="14">
        <v>3</v>
      </c>
      <c r="J43" s="14">
        <v>0</v>
      </c>
      <c r="K43" s="14">
        <v>7</v>
      </c>
      <c r="L43" s="14">
        <v>90</v>
      </c>
      <c r="M43" s="14">
        <v>0</v>
      </c>
      <c r="N43" s="14">
        <v>0</v>
      </c>
      <c r="O43" s="14">
        <v>16</v>
      </c>
      <c r="P43" s="14">
        <v>102</v>
      </c>
      <c r="Q43" s="14">
        <v>0</v>
      </c>
      <c r="R43" s="14">
        <v>0</v>
      </c>
      <c r="S43" s="14">
        <v>0</v>
      </c>
      <c r="T43" s="14">
        <v>11</v>
      </c>
      <c r="U43" s="14">
        <v>0</v>
      </c>
      <c r="V43" s="14">
        <v>12</v>
      </c>
      <c r="W43" s="14">
        <v>0</v>
      </c>
      <c r="X43" s="14">
        <v>7</v>
      </c>
      <c r="Y43" s="14">
        <v>0</v>
      </c>
      <c r="Z43" s="14">
        <v>0</v>
      </c>
      <c r="AA43" s="14">
        <v>0</v>
      </c>
      <c r="AB43" s="40">
        <v>83</v>
      </c>
      <c r="AC43" s="14">
        <v>3</v>
      </c>
      <c r="AD43" s="14">
        <v>0</v>
      </c>
      <c r="AE43" s="14">
        <v>0</v>
      </c>
      <c r="AF43" s="14">
        <v>0</v>
      </c>
      <c r="AG43" s="14">
        <v>22</v>
      </c>
      <c r="AH43" s="14">
        <v>0</v>
      </c>
      <c r="AI43" s="14">
        <v>13</v>
      </c>
      <c r="AJ43" s="14">
        <v>0</v>
      </c>
      <c r="AK43" s="14">
        <v>29</v>
      </c>
      <c r="AL43" s="14">
        <v>14</v>
      </c>
      <c r="AM43" s="14">
        <v>6</v>
      </c>
      <c r="AN43" s="14">
        <v>0</v>
      </c>
      <c r="AO43" s="14">
        <v>3</v>
      </c>
      <c r="AP43" s="14">
        <v>7</v>
      </c>
      <c r="AQ43" s="14">
        <v>0</v>
      </c>
      <c r="AR43" s="14">
        <v>20</v>
      </c>
      <c r="AS43" s="14">
        <v>14</v>
      </c>
      <c r="AT43" s="14">
        <v>9</v>
      </c>
      <c r="AU43" s="14">
        <v>64</v>
      </c>
      <c r="AV43" s="14">
        <v>0</v>
      </c>
      <c r="AW43" s="14">
        <v>4</v>
      </c>
      <c r="AX43" s="14">
        <v>3</v>
      </c>
      <c r="AY43" s="14">
        <v>23</v>
      </c>
      <c r="AZ43" s="14">
        <v>26</v>
      </c>
      <c r="BA43" s="14">
        <v>0</v>
      </c>
      <c r="BB43" s="14">
        <v>9</v>
      </c>
      <c r="BC43" s="14">
        <v>8</v>
      </c>
      <c r="BD43" s="14">
        <v>0</v>
      </c>
      <c r="BE43" s="14">
        <v>0</v>
      </c>
      <c r="BF43" s="14">
        <v>0</v>
      </c>
      <c r="BG43" s="14">
        <v>5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5</v>
      </c>
      <c r="BO43" s="14">
        <v>0</v>
      </c>
      <c r="BP43" s="14">
        <v>0</v>
      </c>
      <c r="BQ43" s="14">
        <v>0</v>
      </c>
      <c r="BR43" s="14">
        <v>0</v>
      </c>
      <c r="BS43" s="14">
        <v>4</v>
      </c>
      <c r="BT43" s="14">
        <v>0</v>
      </c>
      <c r="BU43" s="14">
        <v>0</v>
      </c>
      <c r="BV43" s="14">
        <v>0</v>
      </c>
      <c r="BW43" s="14">
        <v>11</v>
      </c>
      <c r="BX43" s="14">
        <v>15</v>
      </c>
      <c r="BY43" s="14">
        <v>0</v>
      </c>
      <c r="BZ43" s="14">
        <v>42</v>
      </c>
      <c r="CA43" s="14">
        <v>6</v>
      </c>
      <c r="CB43" s="14">
        <v>9</v>
      </c>
      <c r="CC43" s="14">
        <v>0</v>
      </c>
      <c r="CD43" s="14">
        <v>723</v>
      </c>
    </row>
    <row r="44" spans="1:82" x14ac:dyDescent="0.35">
      <c r="A44" s="20">
        <v>41</v>
      </c>
      <c r="B44" s="13" t="s">
        <v>158</v>
      </c>
      <c r="C44" s="14">
        <v>0</v>
      </c>
      <c r="D44" s="14">
        <v>0</v>
      </c>
      <c r="E44" s="14">
        <v>0</v>
      </c>
      <c r="F44" s="14">
        <v>6</v>
      </c>
      <c r="G44" s="14">
        <v>0</v>
      </c>
      <c r="H44" s="14">
        <v>0</v>
      </c>
      <c r="I44" s="14">
        <v>48</v>
      </c>
      <c r="J44" s="14">
        <v>0</v>
      </c>
      <c r="K44" s="14">
        <v>7</v>
      </c>
      <c r="L44" s="14">
        <v>7</v>
      </c>
      <c r="M44" s="14">
        <v>0</v>
      </c>
      <c r="N44" s="14">
        <v>0</v>
      </c>
      <c r="O44" s="14">
        <v>7</v>
      </c>
      <c r="P44" s="14">
        <v>19</v>
      </c>
      <c r="Q44" s="14">
        <v>0</v>
      </c>
      <c r="R44" s="14">
        <v>0</v>
      </c>
      <c r="S44" s="14">
        <v>0</v>
      </c>
      <c r="T44" s="14">
        <v>6</v>
      </c>
      <c r="U44" s="14">
        <v>0</v>
      </c>
      <c r="V44" s="14">
        <v>23</v>
      </c>
      <c r="W44" s="14">
        <v>0</v>
      </c>
      <c r="X44" s="14">
        <v>177</v>
      </c>
      <c r="Y44" s="14">
        <v>0</v>
      </c>
      <c r="Z44" s="14">
        <v>0</v>
      </c>
      <c r="AA44" s="14">
        <v>0</v>
      </c>
      <c r="AB44" s="40">
        <v>28</v>
      </c>
      <c r="AC44" s="14">
        <v>8</v>
      </c>
      <c r="AD44" s="14">
        <v>0</v>
      </c>
      <c r="AE44" s="14">
        <v>0</v>
      </c>
      <c r="AF44" s="14">
        <v>0</v>
      </c>
      <c r="AG44" s="14">
        <v>3</v>
      </c>
      <c r="AH44" s="14">
        <v>0</v>
      </c>
      <c r="AI44" s="14">
        <v>0</v>
      </c>
      <c r="AJ44" s="14">
        <v>0</v>
      </c>
      <c r="AK44" s="14">
        <v>82</v>
      </c>
      <c r="AL44" s="14">
        <v>9</v>
      </c>
      <c r="AM44" s="14">
        <v>0</v>
      </c>
      <c r="AN44" s="14">
        <v>0</v>
      </c>
      <c r="AO44" s="14">
        <v>0</v>
      </c>
      <c r="AP44" s="14">
        <v>4</v>
      </c>
      <c r="AQ44" s="14">
        <v>0</v>
      </c>
      <c r="AR44" s="14">
        <v>6</v>
      </c>
      <c r="AS44" s="14">
        <v>9</v>
      </c>
      <c r="AT44" s="14">
        <v>10</v>
      </c>
      <c r="AU44" s="14">
        <v>3</v>
      </c>
      <c r="AV44" s="14">
        <v>0</v>
      </c>
      <c r="AW44" s="14">
        <v>0</v>
      </c>
      <c r="AX44" s="14">
        <v>0</v>
      </c>
      <c r="AY44" s="14">
        <v>40</v>
      </c>
      <c r="AZ44" s="14">
        <v>6</v>
      </c>
      <c r="BA44" s="14">
        <v>0</v>
      </c>
      <c r="BB44" s="14">
        <v>9</v>
      </c>
      <c r="BC44" s="14">
        <v>0</v>
      </c>
      <c r="BD44" s="14">
        <v>0</v>
      </c>
      <c r="BE44" s="14">
        <v>0</v>
      </c>
      <c r="BF44" s="14">
        <v>0</v>
      </c>
      <c r="BG44" s="14">
        <v>4</v>
      </c>
      <c r="BH44" s="14">
        <v>0</v>
      </c>
      <c r="BI44" s="14">
        <v>76</v>
      </c>
      <c r="BJ44" s="14">
        <v>0</v>
      </c>
      <c r="BK44" s="14">
        <v>0</v>
      </c>
      <c r="BL44" s="14">
        <v>0</v>
      </c>
      <c r="BM44" s="14">
        <v>0</v>
      </c>
      <c r="BN44" s="14">
        <v>44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8</v>
      </c>
      <c r="BX44" s="14">
        <v>9</v>
      </c>
      <c r="BY44" s="14">
        <v>0</v>
      </c>
      <c r="BZ44" s="14">
        <v>15</v>
      </c>
      <c r="CA44" s="14">
        <v>3</v>
      </c>
      <c r="CB44" s="14">
        <v>5</v>
      </c>
      <c r="CC44" s="14">
        <v>0</v>
      </c>
      <c r="CD44" s="14">
        <v>704</v>
      </c>
    </row>
    <row r="45" spans="1:82" x14ac:dyDescent="0.35">
      <c r="A45" s="20">
        <v>42</v>
      </c>
      <c r="B45" s="13" t="s">
        <v>196</v>
      </c>
      <c r="C45" s="14">
        <v>0</v>
      </c>
      <c r="D45" s="14">
        <v>0</v>
      </c>
      <c r="E45" s="14">
        <v>4</v>
      </c>
      <c r="F45" s="14">
        <v>20</v>
      </c>
      <c r="G45" s="14">
        <v>0</v>
      </c>
      <c r="H45" s="14">
        <v>0</v>
      </c>
      <c r="I45" s="14">
        <v>9</v>
      </c>
      <c r="J45" s="14">
        <v>0</v>
      </c>
      <c r="K45" s="14">
        <v>68</v>
      </c>
      <c r="L45" s="14">
        <v>23</v>
      </c>
      <c r="M45" s="14">
        <v>0</v>
      </c>
      <c r="N45" s="14">
        <v>0</v>
      </c>
      <c r="O45" s="14">
        <v>4</v>
      </c>
      <c r="P45" s="14">
        <v>17</v>
      </c>
      <c r="Q45" s="14">
        <v>0</v>
      </c>
      <c r="R45" s="14">
        <v>0</v>
      </c>
      <c r="S45" s="14">
        <v>0</v>
      </c>
      <c r="T45" s="14">
        <v>8</v>
      </c>
      <c r="U45" s="14">
        <v>0</v>
      </c>
      <c r="V45" s="14">
        <v>4</v>
      </c>
      <c r="W45" s="14">
        <v>0</v>
      </c>
      <c r="X45" s="14">
        <v>16</v>
      </c>
      <c r="Y45" s="14">
        <v>0</v>
      </c>
      <c r="Z45" s="14">
        <v>0</v>
      </c>
      <c r="AA45" s="14">
        <v>4</v>
      </c>
      <c r="AB45" s="40">
        <v>13</v>
      </c>
      <c r="AC45" s="14">
        <v>4</v>
      </c>
      <c r="AD45" s="14">
        <v>0</v>
      </c>
      <c r="AE45" s="14">
        <v>0</v>
      </c>
      <c r="AF45" s="14">
        <v>0</v>
      </c>
      <c r="AG45" s="14">
        <v>5</v>
      </c>
      <c r="AH45" s="14">
        <v>0</v>
      </c>
      <c r="AI45" s="14">
        <v>0</v>
      </c>
      <c r="AJ45" s="14">
        <v>0</v>
      </c>
      <c r="AK45" s="14">
        <v>20</v>
      </c>
      <c r="AL45" s="14">
        <v>39</v>
      </c>
      <c r="AM45" s="14">
        <v>0</v>
      </c>
      <c r="AN45" s="14">
        <v>0</v>
      </c>
      <c r="AO45" s="14">
        <v>0</v>
      </c>
      <c r="AP45" s="14">
        <v>137</v>
      </c>
      <c r="AQ45" s="14">
        <v>0</v>
      </c>
      <c r="AR45" s="14">
        <v>13</v>
      </c>
      <c r="AS45" s="14">
        <v>12</v>
      </c>
      <c r="AT45" s="14">
        <v>25</v>
      </c>
      <c r="AU45" s="14">
        <v>7</v>
      </c>
      <c r="AV45" s="14">
        <v>0</v>
      </c>
      <c r="AW45" s="14">
        <v>0</v>
      </c>
      <c r="AX45" s="14">
        <v>0</v>
      </c>
      <c r="AY45" s="14">
        <v>70</v>
      </c>
      <c r="AZ45" s="14">
        <v>12</v>
      </c>
      <c r="BA45" s="14">
        <v>0</v>
      </c>
      <c r="BB45" s="14">
        <v>7</v>
      </c>
      <c r="BC45" s="14">
        <v>13</v>
      </c>
      <c r="BD45" s="14">
        <v>0</v>
      </c>
      <c r="BE45" s="14">
        <v>0</v>
      </c>
      <c r="BF45" s="14">
        <v>0</v>
      </c>
      <c r="BG45" s="14">
        <v>3</v>
      </c>
      <c r="BH45" s="14">
        <v>0</v>
      </c>
      <c r="BI45" s="14">
        <v>12</v>
      </c>
      <c r="BJ45" s="14">
        <v>0</v>
      </c>
      <c r="BK45" s="14">
        <v>0</v>
      </c>
      <c r="BL45" s="14">
        <v>0</v>
      </c>
      <c r="BM45" s="14">
        <v>0</v>
      </c>
      <c r="BN45" s="14">
        <v>10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85</v>
      </c>
      <c r="BX45" s="14">
        <v>11</v>
      </c>
      <c r="BY45" s="14">
        <v>0</v>
      </c>
      <c r="BZ45" s="14">
        <v>14</v>
      </c>
      <c r="CA45" s="14">
        <v>9</v>
      </c>
      <c r="CB45" s="14">
        <v>8</v>
      </c>
      <c r="CC45" s="14">
        <v>0</v>
      </c>
      <c r="CD45" s="14">
        <v>689</v>
      </c>
    </row>
    <row r="46" spans="1:82" x14ac:dyDescent="0.35">
      <c r="A46" s="20">
        <v>43</v>
      </c>
      <c r="B46" s="13" t="s">
        <v>190</v>
      </c>
      <c r="C46" s="14">
        <v>0</v>
      </c>
      <c r="D46" s="14">
        <v>0</v>
      </c>
      <c r="E46" s="14">
        <v>4</v>
      </c>
      <c r="F46" s="14">
        <v>13</v>
      </c>
      <c r="G46" s="14">
        <v>3</v>
      </c>
      <c r="H46" s="14">
        <v>0</v>
      </c>
      <c r="I46" s="14">
        <v>7</v>
      </c>
      <c r="J46" s="14">
        <v>0</v>
      </c>
      <c r="K46" s="14">
        <v>28</v>
      </c>
      <c r="L46" s="14">
        <v>16</v>
      </c>
      <c r="M46" s="14">
        <v>0</v>
      </c>
      <c r="N46" s="14">
        <v>0</v>
      </c>
      <c r="O46" s="14">
        <v>9</v>
      </c>
      <c r="P46" s="14">
        <v>38</v>
      </c>
      <c r="Q46" s="14">
        <v>0</v>
      </c>
      <c r="R46" s="14">
        <v>0</v>
      </c>
      <c r="S46" s="14">
        <v>0</v>
      </c>
      <c r="T46" s="14">
        <v>10</v>
      </c>
      <c r="U46" s="14">
        <v>0</v>
      </c>
      <c r="V46" s="14">
        <v>11</v>
      </c>
      <c r="W46" s="14">
        <v>0</v>
      </c>
      <c r="X46" s="14">
        <v>10</v>
      </c>
      <c r="Y46" s="14">
        <v>0</v>
      </c>
      <c r="Z46" s="14">
        <v>0</v>
      </c>
      <c r="AA46" s="14">
        <v>0</v>
      </c>
      <c r="AB46" s="40">
        <v>20</v>
      </c>
      <c r="AC46" s="14">
        <v>8</v>
      </c>
      <c r="AD46" s="14">
        <v>0</v>
      </c>
      <c r="AE46" s="14">
        <v>0</v>
      </c>
      <c r="AF46" s="14">
        <v>0</v>
      </c>
      <c r="AG46" s="14">
        <v>5</v>
      </c>
      <c r="AH46" s="14">
        <v>0</v>
      </c>
      <c r="AI46" s="14">
        <v>14</v>
      </c>
      <c r="AJ46" s="14">
        <v>0</v>
      </c>
      <c r="AK46" s="14">
        <v>10</v>
      </c>
      <c r="AL46" s="14">
        <v>33</v>
      </c>
      <c r="AM46" s="14">
        <v>10</v>
      </c>
      <c r="AN46" s="14">
        <v>0</v>
      </c>
      <c r="AO46" s="14">
        <v>5</v>
      </c>
      <c r="AP46" s="14">
        <v>29</v>
      </c>
      <c r="AQ46" s="14">
        <v>0</v>
      </c>
      <c r="AR46" s="14">
        <v>18</v>
      </c>
      <c r="AS46" s="14">
        <v>12</v>
      </c>
      <c r="AT46" s="14">
        <v>26</v>
      </c>
      <c r="AU46" s="14">
        <v>14</v>
      </c>
      <c r="AV46" s="14">
        <v>5</v>
      </c>
      <c r="AW46" s="14">
        <v>4</v>
      </c>
      <c r="AX46" s="14">
        <v>0</v>
      </c>
      <c r="AY46" s="14">
        <v>59</v>
      </c>
      <c r="AZ46" s="14">
        <v>15</v>
      </c>
      <c r="BA46" s="14">
        <v>0</v>
      </c>
      <c r="BB46" s="14">
        <v>14</v>
      </c>
      <c r="BC46" s="14">
        <v>0</v>
      </c>
      <c r="BD46" s="14">
        <v>3</v>
      </c>
      <c r="BE46" s="14">
        <v>0</v>
      </c>
      <c r="BF46" s="14">
        <v>0</v>
      </c>
      <c r="BG46" s="14">
        <v>0</v>
      </c>
      <c r="BH46" s="14">
        <v>0</v>
      </c>
      <c r="BI46" s="14">
        <v>6</v>
      </c>
      <c r="BJ46" s="14">
        <v>0</v>
      </c>
      <c r="BK46" s="14">
        <v>0</v>
      </c>
      <c r="BL46" s="14">
        <v>0</v>
      </c>
      <c r="BM46" s="14">
        <v>0</v>
      </c>
      <c r="BN46" s="14">
        <v>13</v>
      </c>
      <c r="BO46" s="14">
        <v>0</v>
      </c>
      <c r="BP46" s="14">
        <v>5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51</v>
      </c>
      <c r="BX46" s="14">
        <v>14</v>
      </c>
      <c r="BY46" s="14">
        <v>0</v>
      </c>
      <c r="BZ46" s="14">
        <v>35</v>
      </c>
      <c r="CA46" s="14">
        <v>6</v>
      </c>
      <c r="CB46" s="14">
        <v>10</v>
      </c>
      <c r="CC46" s="14">
        <v>0</v>
      </c>
      <c r="CD46" s="14">
        <v>589</v>
      </c>
    </row>
    <row r="47" spans="1:82" x14ac:dyDescent="0.35">
      <c r="A47" s="20">
        <v>44</v>
      </c>
      <c r="B47" s="13" t="s">
        <v>146</v>
      </c>
      <c r="C47" s="14">
        <v>0</v>
      </c>
      <c r="D47" s="14">
        <v>0</v>
      </c>
      <c r="E47" s="14">
        <v>4</v>
      </c>
      <c r="F47" s="14">
        <v>5</v>
      </c>
      <c r="G47" s="14">
        <v>0</v>
      </c>
      <c r="H47" s="14">
        <v>0</v>
      </c>
      <c r="I47" s="14">
        <v>12</v>
      </c>
      <c r="J47" s="14">
        <v>0</v>
      </c>
      <c r="K47" s="14">
        <v>6</v>
      </c>
      <c r="L47" s="14">
        <v>26</v>
      </c>
      <c r="M47" s="14">
        <v>0</v>
      </c>
      <c r="N47" s="14">
        <v>0</v>
      </c>
      <c r="O47" s="14">
        <v>16</v>
      </c>
      <c r="P47" s="14">
        <v>131</v>
      </c>
      <c r="Q47" s="14">
        <v>3</v>
      </c>
      <c r="R47" s="14">
        <v>0</v>
      </c>
      <c r="S47" s="14">
        <v>0</v>
      </c>
      <c r="T47" s="14">
        <v>4</v>
      </c>
      <c r="U47" s="14">
        <v>0</v>
      </c>
      <c r="V47" s="14">
        <v>12</v>
      </c>
      <c r="W47" s="14">
        <v>0</v>
      </c>
      <c r="X47" s="14">
        <v>32</v>
      </c>
      <c r="Y47" s="14">
        <v>0</v>
      </c>
      <c r="Z47" s="14">
        <v>0</v>
      </c>
      <c r="AA47" s="14">
        <v>0</v>
      </c>
      <c r="AB47" s="40">
        <v>50</v>
      </c>
      <c r="AC47" s="14">
        <v>0</v>
      </c>
      <c r="AD47" s="14">
        <v>4</v>
      </c>
      <c r="AE47" s="14">
        <v>0</v>
      </c>
      <c r="AF47" s="14">
        <v>0</v>
      </c>
      <c r="AG47" s="14">
        <v>13</v>
      </c>
      <c r="AH47" s="14">
        <v>0</v>
      </c>
      <c r="AI47" s="14">
        <v>9</v>
      </c>
      <c r="AJ47" s="14">
        <v>0</v>
      </c>
      <c r="AK47" s="14">
        <v>17</v>
      </c>
      <c r="AL47" s="14">
        <v>30</v>
      </c>
      <c r="AM47" s="14">
        <v>5</v>
      </c>
      <c r="AN47" s="14">
        <v>0</v>
      </c>
      <c r="AO47" s="14">
        <v>0</v>
      </c>
      <c r="AP47" s="14">
        <v>7</v>
      </c>
      <c r="AQ47" s="14">
        <v>0</v>
      </c>
      <c r="AR47" s="14">
        <v>7</v>
      </c>
      <c r="AS47" s="14">
        <v>4</v>
      </c>
      <c r="AT47" s="14">
        <v>0</v>
      </c>
      <c r="AU47" s="14">
        <v>20</v>
      </c>
      <c r="AV47" s="14">
        <v>0</v>
      </c>
      <c r="AW47" s="14">
        <v>0</v>
      </c>
      <c r="AX47" s="14">
        <v>0</v>
      </c>
      <c r="AY47" s="14">
        <v>15</v>
      </c>
      <c r="AZ47" s="14">
        <v>6</v>
      </c>
      <c r="BA47" s="14">
        <v>4</v>
      </c>
      <c r="BB47" s="14">
        <v>7</v>
      </c>
      <c r="BC47" s="14">
        <v>5</v>
      </c>
      <c r="BD47" s="14">
        <v>0</v>
      </c>
      <c r="BE47" s="14">
        <v>0</v>
      </c>
      <c r="BF47" s="14">
        <v>3</v>
      </c>
      <c r="BG47" s="14">
        <v>0</v>
      </c>
      <c r="BH47" s="14">
        <v>0</v>
      </c>
      <c r="BI47" s="14">
        <v>16</v>
      </c>
      <c r="BJ47" s="14">
        <v>0</v>
      </c>
      <c r="BK47" s="14">
        <v>0</v>
      </c>
      <c r="BL47" s="14">
        <v>3</v>
      </c>
      <c r="BM47" s="14">
        <v>0</v>
      </c>
      <c r="BN47" s="14">
        <v>9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5</v>
      </c>
      <c r="BU47" s="14">
        <v>0</v>
      </c>
      <c r="BV47" s="14">
        <v>0</v>
      </c>
      <c r="BW47" s="14">
        <v>4</v>
      </c>
      <c r="BX47" s="14">
        <v>3</v>
      </c>
      <c r="BY47" s="14">
        <v>0</v>
      </c>
      <c r="BZ47" s="14">
        <v>30</v>
      </c>
      <c r="CA47" s="14">
        <v>3</v>
      </c>
      <c r="CB47" s="14">
        <v>6</v>
      </c>
      <c r="CC47" s="14">
        <v>0</v>
      </c>
      <c r="CD47" s="14">
        <v>565</v>
      </c>
    </row>
    <row r="48" spans="1:82" x14ac:dyDescent="0.35">
      <c r="A48" s="20">
        <v>45</v>
      </c>
      <c r="B48" s="13" t="s">
        <v>193</v>
      </c>
      <c r="C48" s="14">
        <v>0</v>
      </c>
      <c r="D48" s="14">
        <v>0</v>
      </c>
      <c r="E48" s="14">
        <v>5</v>
      </c>
      <c r="F48" s="14">
        <v>13</v>
      </c>
      <c r="G48" s="14">
        <v>0</v>
      </c>
      <c r="H48" s="14">
        <v>4</v>
      </c>
      <c r="I48" s="14">
        <v>10</v>
      </c>
      <c r="J48" s="14">
        <v>0</v>
      </c>
      <c r="K48" s="14">
        <v>42</v>
      </c>
      <c r="L48" s="14">
        <v>12</v>
      </c>
      <c r="M48" s="14">
        <v>0</v>
      </c>
      <c r="N48" s="14">
        <v>0</v>
      </c>
      <c r="O48" s="14">
        <v>0</v>
      </c>
      <c r="P48" s="14">
        <v>40</v>
      </c>
      <c r="Q48" s="14">
        <v>0</v>
      </c>
      <c r="R48" s="14">
        <v>0</v>
      </c>
      <c r="S48" s="14">
        <v>0</v>
      </c>
      <c r="T48" s="14">
        <v>20</v>
      </c>
      <c r="U48" s="14">
        <v>0</v>
      </c>
      <c r="V48" s="14">
        <v>8</v>
      </c>
      <c r="W48" s="14">
        <v>0</v>
      </c>
      <c r="X48" s="14">
        <v>23</v>
      </c>
      <c r="Y48" s="14">
        <v>0</v>
      </c>
      <c r="Z48" s="14">
        <v>4</v>
      </c>
      <c r="AA48" s="14">
        <v>3</v>
      </c>
      <c r="AB48" s="40">
        <v>15</v>
      </c>
      <c r="AC48" s="14">
        <v>9</v>
      </c>
      <c r="AD48" s="14">
        <v>0</v>
      </c>
      <c r="AE48" s="14">
        <v>0</v>
      </c>
      <c r="AF48" s="14">
        <v>0</v>
      </c>
      <c r="AG48" s="14">
        <v>7</v>
      </c>
      <c r="AH48" s="14">
        <v>0</v>
      </c>
      <c r="AI48" s="14">
        <v>26</v>
      </c>
      <c r="AJ48" s="14">
        <v>0</v>
      </c>
      <c r="AK48" s="14">
        <v>13</v>
      </c>
      <c r="AL48" s="14">
        <v>42</v>
      </c>
      <c r="AM48" s="14">
        <v>0</v>
      </c>
      <c r="AN48" s="14">
        <v>0</v>
      </c>
      <c r="AO48" s="14">
        <v>0</v>
      </c>
      <c r="AP48" s="14">
        <v>33</v>
      </c>
      <c r="AQ48" s="14">
        <v>0</v>
      </c>
      <c r="AR48" s="14">
        <v>11</v>
      </c>
      <c r="AS48" s="14">
        <v>17</v>
      </c>
      <c r="AT48" s="14">
        <v>14</v>
      </c>
      <c r="AU48" s="14">
        <v>13</v>
      </c>
      <c r="AV48" s="14">
        <v>0</v>
      </c>
      <c r="AW48" s="14">
        <v>0</v>
      </c>
      <c r="AX48" s="14">
        <v>0</v>
      </c>
      <c r="AY48" s="14">
        <v>36</v>
      </c>
      <c r="AZ48" s="14">
        <v>15</v>
      </c>
      <c r="BA48" s="14">
        <v>0</v>
      </c>
      <c r="BB48" s="14">
        <v>14</v>
      </c>
      <c r="BC48" s="14">
        <v>6</v>
      </c>
      <c r="BD48" s="14">
        <v>0</v>
      </c>
      <c r="BE48" s="14">
        <v>0</v>
      </c>
      <c r="BF48" s="14">
        <v>0</v>
      </c>
      <c r="BG48" s="14">
        <v>3</v>
      </c>
      <c r="BH48" s="14">
        <v>0</v>
      </c>
      <c r="BI48" s="14">
        <v>8</v>
      </c>
      <c r="BJ48" s="14">
        <v>0</v>
      </c>
      <c r="BK48" s="14">
        <v>0</v>
      </c>
      <c r="BL48" s="14">
        <v>0</v>
      </c>
      <c r="BM48" s="14">
        <v>0</v>
      </c>
      <c r="BN48" s="14">
        <v>8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3</v>
      </c>
      <c r="BV48" s="14">
        <v>0</v>
      </c>
      <c r="BW48" s="14">
        <v>34</v>
      </c>
      <c r="BX48" s="14">
        <v>18</v>
      </c>
      <c r="BY48" s="14">
        <v>0</v>
      </c>
      <c r="BZ48" s="14">
        <v>26</v>
      </c>
      <c r="CA48" s="14">
        <v>7</v>
      </c>
      <c r="CB48" s="14">
        <v>0</v>
      </c>
      <c r="CC48" s="14">
        <v>0</v>
      </c>
      <c r="CD48" s="14">
        <v>548</v>
      </c>
    </row>
    <row r="49" spans="1:82" x14ac:dyDescent="0.35">
      <c r="A49" s="20">
        <v>46</v>
      </c>
      <c r="B49" s="13" t="s">
        <v>117</v>
      </c>
      <c r="C49" s="14">
        <v>0</v>
      </c>
      <c r="D49" s="14">
        <v>0</v>
      </c>
      <c r="E49" s="14">
        <v>12</v>
      </c>
      <c r="F49" s="14">
        <v>11</v>
      </c>
      <c r="G49" s="14">
        <v>0</v>
      </c>
      <c r="H49" s="14">
        <v>0</v>
      </c>
      <c r="I49" s="14">
        <v>13</v>
      </c>
      <c r="J49" s="14">
        <v>4</v>
      </c>
      <c r="K49" s="14">
        <v>9</v>
      </c>
      <c r="L49" s="14">
        <v>26</v>
      </c>
      <c r="M49" s="14">
        <v>0</v>
      </c>
      <c r="N49" s="14">
        <v>3</v>
      </c>
      <c r="O49" s="14">
        <v>9</v>
      </c>
      <c r="P49" s="14">
        <v>24</v>
      </c>
      <c r="Q49" s="14">
        <v>0</v>
      </c>
      <c r="R49" s="14">
        <v>0</v>
      </c>
      <c r="S49" s="14">
        <v>0</v>
      </c>
      <c r="T49" s="14">
        <v>6</v>
      </c>
      <c r="U49" s="14">
        <v>4</v>
      </c>
      <c r="V49" s="14">
        <v>15</v>
      </c>
      <c r="W49" s="14">
        <v>0</v>
      </c>
      <c r="X49" s="14">
        <v>26</v>
      </c>
      <c r="Y49" s="14">
        <v>0</v>
      </c>
      <c r="Z49" s="14">
        <v>4</v>
      </c>
      <c r="AA49" s="14">
        <v>7</v>
      </c>
      <c r="AB49" s="40">
        <v>16</v>
      </c>
      <c r="AC49" s="14">
        <v>24</v>
      </c>
      <c r="AD49" s="14">
        <v>5</v>
      </c>
      <c r="AE49" s="14">
        <v>0</v>
      </c>
      <c r="AF49" s="14">
        <v>0</v>
      </c>
      <c r="AG49" s="14">
        <v>13</v>
      </c>
      <c r="AH49" s="14">
        <v>0</v>
      </c>
      <c r="AI49" s="14">
        <v>8</v>
      </c>
      <c r="AJ49" s="14">
        <v>3</v>
      </c>
      <c r="AK49" s="14">
        <v>12</v>
      </c>
      <c r="AL49" s="14">
        <v>39</v>
      </c>
      <c r="AM49" s="14">
        <v>16</v>
      </c>
      <c r="AN49" s="14">
        <v>0</v>
      </c>
      <c r="AO49" s="14">
        <v>0</v>
      </c>
      <c r="AP49" s="14">
        <v>13</v>
      </c>
      <c r="AQ49" s="14">
        <v>0</v>
      </c>
      <c r="AR49" s="14">
        <v>7</v>
      </c>
      <c r="AS49" s="14">
        <v>8</v>
      </c>
      <c r="AT49" s="14">
        <v>10</v>
      </c>
      <c r="AU49" s="14">
        <v>11</v>
      </c>
      <c r="AV49" s="14">
        <v>5</v>
      </c>
      <c r="AW49" s="14">
        <v>4</v>
      </c>
      <c r="AX49" s="14">
        <v>0</v>
      </c>
      <c r="AY49" s="14">
        <v>26</v>
      </c>
      <c r="AZ49" s="14">
        <v>6</v>
      </c>
      <c r="BA49" s="14">
        <v>6</v>
      </c>
      <c r="BB49" s="14">
        <v>6</v>
      </c>
      <c r="BC49" s="14">
        <v>15</v>
      </c>
      <c r="BD49" s="14">
        <v>0</v>
      </c>
      <c r="BE49" s="14">
        <v>0</v>
      </c>
      <c r="BF49" s="14">
        <v>0</v>
      </c>
      <c r="BG49" s="14">
        <v>5</v>
      </c>
      <c r="BH49" s="14">
        <v>0</v>
      </c>
      <c r="BI49" s="14">
        <v>3</v>
      </c>
      <c r="BJ49" s="14">
        <v>0</v>
      </c>
      <c r="BK49" s="14">
        <v>0</v>
      </c>
      <c r="BL49" s="14">
        <v>4</v>
      </c>
      <c r="BM49" s="14">
        <v>0</v>
      </c>
      <c r="BN49" s="14">
        <v>8</v>
      </c>
      <c r="BO49" s="14">
        <v>0</v>
      </c>
      <c r="BP49" s="14">
        <v>3</v>
      </c>
      <c r="BQ49" s="14">
        <v>0</v>
      </c>
      <c r="BR49" s="14">
        <v>0</v>
      </c>
      <c r="BS49" s="14">
        <v>0</v>
      </c>
      <c r="BT49" s="14">
        <v>0</v>
      </c>
      <c r="BU49" s="14">
        <v>5</v>
      </c>
      <c r="BV49" s="14">
        <v>0</v>
      </c>
      <c r="BW49" s="14">
        <v>22</v>
      </c>
      <c r="BX49" s="14">
        <v>15</v>
      </c>
      <c r="BY49" s="14">
        <v>7</v>
      </c>
      <c r="BZ49" s="14">
        <v>8</v>
      </c>
      <c r="CA49" s="14">
        <v>4</v>
      </c>
      <c r="CB49" s="14">
        <v>17</v>
      </c>
      <c r="CC49" s="14">
        <v>0</v>
      </c>
      <c r="CD49" s="14">
        <v>525</v>
      </c>
    </row>
    <row r="50" spans="1:82" x14ac:dyDescent="0.35">
      <c r="A50" s="20">
        <v>47</v>
      </c>
      <c r="B50" s="13" t="s">
        <v>103</v>
      </c>
      <c r="C50" s="14">
        <v>0</v>
      </c>
      <c r="D50" s="14">
        <v>0</v>
      </c>
      <c r="E50" s="14">
        <v>3</v>
      </c>
      <c r="F50" s="14">
        <v>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41</v>
      </c>
      <c r="M50" s="14">
        <v>0</v>
      </c>
      <c r="N50" s="14">
        <v>0</v>
      </c>
      <c r="O50" s="14">
        <v>8</v>
      </c>
      <c r="P50" s="14">
        <v>123</v>
      </c>
      <c r="Q50" s="14">
        <v>0</v>
      </c>
      <c r="R50" s="14">
        <v>3</v>
      </c>
      <c r="S50" s="14">
        <v>0</v>
      </c>
      <c r="T50" s="14">
        <v>5</v>
      </c>
      <c r="U50" s="14">
        <v>0</v>
      </c>
      <c r="V50" s="14">
        <v>8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40">
        <v>31</v>
      </c>
      <c r="AC50" s="14">
        <v>3</v>
      </c>
      <c r="AD50" s="14">
        <v>6</v>
      </c>
      <c r="AE50" s="14">
        <v>0</v>
      </c>
      <c r="AF50" s="14">
        <v>0</v>
      </c>
      <c r="AG50" s="14">
        <v>3</v>
      </c>
      <c r="AH50" s="14">
        <v>0</v>
      </c>
      <c r="AI50" s="14">
        <v>76</v>
      </c>
      <c r="AJ50" s="14">
        <v>0</v>
      </c>
      <c r="AK50" s="14">
        <v>3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48</v>
      </c>
      <c r="AV50" s="14">
        <v>4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4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47</v>
      </c>
      <c r="BY50" s="14">
        <v>0</v>
      </c>
      <c r="BZ50" s="14">
        <v>60</v>
      </c>
      <c r="CA50" s="14">
        <v>0</v>
      </c>
      <c r="CB50" s="14">
        <v>3</v>
      </c>
      <c r="CC50" s="14">
        <v>0</v>
      </c>
      <c r="CD50" s="14">
        <v>515</v>
      </c>
    </row>
    <row r="51" spans="1:82" x14ac:dyDescent="0.35">
      <c r="A51" s="20">
        <v>48</v>
      </c>
      <c r="B51" s="13" t="s">
        <v>194</v>
      </c>
      <c r="C51" s="14">
        <v>0</v>
      </c>
      <c r="D51" s="14">
        <v>0</v>
      </c>
      <c r="E51" s="14">
        <v>0</v>
      </c>
      <c r="F51" s="14">
        <v>5</v>
      </c>
      <c r="G51" s="14">
        <v>0</v>
      </c>
      <c r="H51" s="14">
        <v>0</v>
      </c>
      <c r="I51" s="14">
        <v>0</v>
      </c>
      <c r="J51" s="14">
        <v>0</v>
      </c>
      <c r="K51" s="14">
        <v>8</v>
      </c>
      <c r="L51" s="14">
        <v>73</v>
      </c>
      <c r="M51" s="14">
        <v>0</v>
      </c>
      <c r="N51" s="14">
        <v>0</v>
      </c>
      <c r="O51" s="14">
        <v>4</v>
      </c>
      <c r="P51" s="14">
        <v>73</v>
      </c>
      <c r="Q51" s="14">
        <v>0</v>
      </c>
      <c r="R51" s="14">
        <v>0</v>
      </c>
      <c r="S51" s="14">
        <v>0</v>
      </c>
      <c r="T51" s="14">
        <v>4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40">
        <v>46</v>
      </c>
      <c r="AC51" s="14">
        <v>4</v>
      </c>
      <c r="AD51" s="14">
        <v>0</v>
      </c>
      <c r="AE51" s="14">
        <v>0</v>
      </c>
      <c r="AF51" s="14">
        <v>0</v>
      </c>
      <c r="AG51" s="14">
        <v>6</v>
      </c>
      <c r="AH51" s="14">
        <v>0</v>
      </c>
      <c r="AI51" s="14">
        <v>19</v>
      </c>
      <c r="AJ51" s="14">
        <v>0</v>
      </c>
      <c r="AK51" s="14">
        <v>16</v>
      </c>
      <c r="AL51" s="14">
        <v>7</v>
      </c>
      <c r="AM51" s="14">
        <v>0</v>
      </c>
      <c r="AN51" s="14">
        <v>0</v>
      </c>
      <c r="AO51" s="14">
        <v>0</v>
      </c>
      <c r="AP51" s="14">
        <v>11</v>
      </c>
      <c r="AQ51" s="14">
        <v>0</v>
      </c>
      <c r="AR51" s="14">
        <v>16</v>
      </c>
      <c r="AS51" s="14">
        <v>3</v>
      </c>
      <c r="AT51" s="14">
        <v>11</v>
      </c>
      <c r="AU51" s="14">
        <v>36</v>
      </c>
      <c r="AV51" s="14">
        <v>0</v>
      </c>
      <c r="AW51" s="14">
        <v>0</v>
      </c>
      <c r="AX51" s="14">
        <v>0</v>
      </c>
      <c r="AY51" s="14">
        <v>9</v>
      </c>
      <c r="AZ51" s="14">
        <v>17</v>
      </c>
      <c r="BA51" s="14">
        <v>0</v>
      </c>
      <c r="BB51" s="14">
        <v>3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3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3</v>
      </c>
      <c r="BX51" s="14">
        <v>47</v>
      </c>
      <c r="BY51" s="14">
        <v>0</v>
      </c>
      <c r="BZ51" s="14">
        <v>16</v>
      </c>
      <c r="CA51" s="14">
        <v>69</v>
      </c>
      <c r="CB51" s="14">
        <v>0</v>
      </c>
      <c r="CC51" s="14">
        <v>0</v>
      </c>
      <c r="CD51" s="14">
        <v>511</v>
      </c>
    </row>
    <row r="52" spans="1:82" x14ac:dyDescent="0.35">
      <c r="A52" s="20">
        <v>49</v>
      </c>
      <c r="B52" s="13" t="s">
        <v>111</v>
      </c>
      <c r="C52" s="14">
        <v>0</v>
      </c>
      <c r="D52" s="14">
        <v>0</v>
      </c>
      <c r="E52" s="14">
        <v>5</v>
      </c>
      <c r="F52" s="14">
        <v>9</v>
      </c>
      <c r="G52" s="14">
        <v>4</v>
      </c>
      <c r="H52" s="14">
        <v>12</v>
      </c>
      <c r="I52" s="14">
        <v>13</v>
      </c>
      <c r="J52" s="14">
        <v>0</v>
      </c>
      <c r="K52" s="14">
        <v>0</v>
      </c>
      <c r="L52" s="14">
        <v>11</v>
      </c>
      <c r="M52" s="14">
        <v>0</v>
      </c>
      <c r="N52" s="14">
        <v>3</v>
      </c>
      <c r="O52" s="14">
        <v>16</v>
      </c>
      <c r="P52" s="14">
        <v>40</v>
      </c>
      <c r="Q52" s="14">
        <v>4</v>
      </c>
      <c r="R52" s="14">
        <v>0</v>
      </c>
      <c r="S52" s="14">
        <v>0</v>
      </c>
      <c r="T52" s="14">
        <v>0</v>
      </c>
      <c r="U52" s="14">
        <v>3</v>
      </c>
      <c r="V52" s="14">
        <v>20</v>
      </c>
      <c r="W52" s="14">
        <v>0</v>
      </c>
      <c r="X52" s="14">
        <v>9</v>
      </c>
      <c r="Y52" s="14">
        <v>0</v>
      </c>
      <c r="Z52" s="14">
        <v>0</v>
      </c>
      <c r="AA52" s="14">
        <v>6</v>
      </c>
      <c r="AB52" s="40">
        <v>11</v>
      </c>
      <c r="AC52" s="14">
        <v>45</v>
      </c>
      <c r="AD52" s="14">
        <v>8</v>
      </c>
      <c r="AE52" s="14">
        <v>4</v>
      </c>
      <c r="AF52" s="14">
        <v>0</v>
      </c>
      <c r="AG52" s="14">
        <v>7</v>
      </c>
      <c r="AH52" s="14">
        <v>0</v>
      </c>
      <c r="AI52" s="14">
        <v>13</v>
      </c>
      <c r="AJ52" s="14">
        <v>0</v>
      </c>
      <c r="AK52" s="14">
        <v>14</v>
      </c>
      <c r="AL52" s="14">
        <v>16</v>
      </c>
      <c r="AM52" s="14">
        <v>17</v>
      </c>
      <c r="AN52" s="14">
        <v>0</v>
      </c>
      <c r="AO52" s="14">
        <v>0</v>
      </c>
      <c r="AP52" s="14">
        <v>7</v>
      </c>
      <c r="AQ52" s="14">
        <v>0</v>
      </c>
      <c r="AR52" s="14">
        <v>0</v>
      </c>
      <c r="AS52" s="14">
        <v>9</v>
      </c>
      <c r="AT52" s="14">
        <v>0</v>
      </c>
      <c r="AU52" s="14">
        <v>16</v>
      </c>
      <c r="AV52" s="14">
        <v>0</v>
      </c>
      <c r="AW52" s="14">
        <v>0</v>
      </c>
      <c r="AX52" s="14">
        <v>0</v>
      </c>
      <c r="AY52" s="14">
        <v>9</v>
      </c>
      <c r="AZ52" s="14">
        <v>10</v>
      </c>
      <c r="BA52" s="14">
        <v>5</v>
      </c>
      <c r="BB52" s="14">
        <v>6</v>
      </c>
      <c r="BC52" s="14">
        <v>29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5</v>
      </c>
      <c r="BM52" s="14">
        <v>0</v>
      </c>
      <c r="BN52" s="14">
        <v>3</v>
      </c>
      <c r="BO52" s="14">
        <v>3</v>
      </c>
      <c r="BP52" s="14">
        <v>0</v>
      </c>
      <c r="BQ52" s="14">
        <v>0</v>
      </c>
      <c r="BR52" s="14">
        <v>0</v>
      </c>
      <c r="BS52" s="14">
        <v>0</v>
      </c>
      <c r="BT52" s="14">
        <v>3</v>
      </c>
      <c r="BU52" s="14">
        <v>3</v>
      </c>
      <c r="BV52" s="14">
        <v>0</v>
      </c>
      <c r="BW52" s="14">
        <v>4</v>
      </c>
      <c r="BX52" s="14">
        <v>14</v>
      </c>
      <c r="BY52" s="14">
        <v>0</v>
      </c>
      <c r="BZ52" s="14">
        <v>20</v>
      </c>
      <c r="CA52" s="14">
        <v>0</v>
      </c>
      <c r="CB52" s="14">
        <v>16</v>
      </c>
      <c r="CC52" s="14">
        <v>0</v>
      </c>
      <c r="CD52" s="14">
        <v>483</v>
      </c>
    </row>
    <row r="53" spans="1:82" x14ac:dyDescent="0.35">
      <c r="A53" s="20">
        <v>50</v>
      </c>
      <c r="B53" s="13" t="s">
        <v>147</v>
      </c>
      <c r="C53" s="14">
        <v>0</v>
      </c>
      <c r="D53" s="14">
        <v>0</v>
      </c>
      <c r="E53" s="14">
        <v>3</v>
      </c>
      <c r="F53" s="14">
        <v>22</v>
      </c>
      <c r="G53" s="14">
        <v>3</v>
      </c>
      <c r="H53" s="14">
        <v>3</v>
      </c>
      <c r="I53" s="14">
        <v>0</v>
      </c>
      <c r="J53" s="14">
        <v>0</v>
      </c>
      <c r="K53" s="14">
        <v>17</v>
      </c>
      <c r="L53" s="14">
        <v>49</v>
      </c>
      <c r="M53" s="14">
        <v>0</v>
      </c>
      <c r="N53" s="14">
        <v>0</v>
      </c>
      <c r="O53" s="14">
        <v>4</v>
      </c>
      <c r="P53" s="14">
        <v>16</v>
      </c>
      <c r="Q53" s="14">
        <v>0</v>
      </c>
      <c r="R53" s="14">
        <v>5</v>
      </c>
      <c r="S53" s="14">
        <v>0</v>
      </c>
      <c r="T53" s="14">
        <v>17</v>
      </c>
      <c r="U53" s="14">
        <v>0</v>
      </c>
      <c r="V53" s="14">
        <v>8</v>
      </c>
      <c r="W53" s="14">
        <v>0</v>
      </c>
      <c r="X53" s="14">
        <v>0</v>
      </c>
      <c r="Y53" s="14">
        <v>0</v>
      </c>
      <c r="Z53" s="14">
        <v>0</v>
      </c>
      <c r="AA53" s="14">
        <v>4</v>
      </c>
      <c r="AB53" s="40">
        <v>10</v>
      </c>
      <c r="AC53" s="14">
        <v>34</v>
      </c>
      <c r="AD53" s="14">
        <v>0</v>
      </c>
      <c r="AE53" s="14">
        <v>0</v>
      </c>
      <c r="AF53" s="14">
        <v>0</v>
      </c>
      <c r="AG53" s="14">
        <v>17</v>
      </c>
      <c r="AH53" s="14">
        <v>0</v>
      </c>
      <c r="AI53" s="14">
        <v>30</v>
      </c>
      <c r="AJ53" s="14">
        <v>0</v>
      </c>
      <c r="AK53" s="14">
        <v>15</v>
      </c>
      <c r="AL53" s="14">
        <v>11</v>
      </c>
      <c r="AM53" s="14">
        <v>7</v>
      </c>
      <c r="AN53" s="14">
        <v>0</v>
      </c>
      <c r="AO53" s="14">
        <v>3</v>
      </c>
      <c r="AP53" s="14">
        <v>25</v>
      </c>
      <c r="AQ53" s="14">
        <v>0</v>
      </c>
      <c r="AR53" s="14">
        <v>4</v>
      </c>
      <c r="AS53" s="14">
        <v>7</v>
      </c>
      <c r="AT53" s="14">
        <v>0</v>
      </c>
      <c r="AU53" s="14">
        <v>5</v>
      </c>
      <c r="AV53" s="14">
        <v>3</v>
      </c>
      <c r="AW53" s="14">
        <v>0</v>
      </c>
      <c r="AX53" s="14">
        <v>0</v>
      </c>
      <c r="AY53" s="14">
        <v>31</v>
      </c>
      <c r="AZ53" s="14">
        <v>31</v>
      </c>
      <c r="BA53" s="14">
        <v>0</v>
      </c>
      <c r="BB53" s="14">
        <v>15</v>
      </c>
      <c r="BC53" s="14">
        <v>3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3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4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7</v>
      </c>
      <c r="BX53" s="14">
        <v>14</v>
      </c>
      <c r="BY53" s="14">
        <v>3</v>
      </c>
      <c r="BZ53" s="14">
        <v>15</v>
      </c>
      <c r="CA53" s="14">
        <v>6</v>
      </c>
      <c r="CB53" s="14">
        <v>6</v>
      </c>
      <c r="CC53" s="14">
        <v>0</v>
      </c>
      <c r="CD53" s="14">
        <v>469</v>
      </c>
    </row>
    <row r="54" spans="1:82" x14ac:dyDescent="0.35">
      <c r="A54" s="20">
        <v>51</v>
      </c>
      <c r="B54" s="13" t="s">
        <v>137</v>
      </c>
      <c r="C54" s="14">
        <v>0</v>
      </c>
      <c r="D54" s="14">
        <v>0</v>
      </c>
      <c r="E54" s="14">
        <v>0</v>
      </c>
      <c r="F54" s="14">
        <v>4</v>
      </c>
      <c r="G54" s="14">
        <v>0</v>
      </c>
      <c r="H54" s="14">
        <v>0</v>
      </c>
      <c r="I54" s="14">
        <v>0</v>
      </c>
      <c r="J54" s="14">
        <v>0</v>
      </c>
      <c r="K54" s="14">
        <v>15</v>
      </c>
      <c r="L54" s="14">
        <v>27</v>
      </c>
      <c r="M54" s="14">
        <v>0</v>
      </c>
      <c r="N54" s="14">
        <v>0</v>
      </c>
      <c r="O54" s="14">
        <v>8</v>
      </c>
      <c r="P54" s="14">
        <v>18</v>
      </c>
      <c r="Q54" s="14">
        <v>0</v>
      </c>
      <c r="R54" s="14">
        <v>0</v>
      </c>
      <c r="S54" s="14">
        <v>0</v>
      </c>
      <c r="T54" s="14">
        <v>28</v>
      </c>
      <c r="U54" s="14">
        <v>0</v>
      </c>
      <c r="V54" s="14">
        <v>10</v>
      </c>
      <c r="W54" s="14">
        <v>0</v>
      </c>
      <c r="X54" s="14">
        <v>7</v>
      </c>
      <c r="Y54" s="14">
        <v>0</v>
      </c>
      <c r="Z54" s="14">
        <v>0</v>
      </c>
      <c r="AA54" s="14">
        <v>3</v>
      </c>
      <c r="AB54" s="40">
        <v>10</v>
      </c>
      <c r="AC54" s="14">
        <v>62</v>
      </c>
      <c r="AD54" s="14">
        <v>3</v>
      </c>
      <c r="AE54" s="14">
        <v>0</v>
      </c>
      <c r="AF54" s="14">
        <v>0</v>
      </c>
      <c r="AG54" s="14">
        <v>4</v>
      </c>
      <c r="AH54" s="14">
        <v>0</v>
      </c>
      <c r="AI54" s="14">
        <v>24</v>
      </c>
      <c r="AJ54" s="14">
        <v>0</v>
      </c>
      <c r="AK54" s="14">
        <v>15</v>
      </c>
      <c r="AL54" s="14">
        <v>3</v>
      </c>
      <c r="AM54" s="14">
        <v>14</v>
      </c>
      <c r="AN54" s="14">
        <v>0</v>
      </c>
      <c r="AO54" s="14">
        <v>0</v>
      </c>
      <c r="AP54" s="14">
        <v>6</v>
      </c>
      <c r="AQ54" s="14">
        <v>0</v>
      </c>
      <c r="AR54" s="14">
        <v>8</v>
      </c>
      <c r="AS54" s="14">
        <v>7</v>
      </c>
      <c r="AT54" s="14">
        <v>10</v>
      </c>
      <c r="AU54" s="14">
        <v>18</v>
      </c>
      <c r="AV54" s="14">
        <v>5</v>
      </c>
      <c r="AW54" s="14">
        <v>0</v>
      </c>
      <c r="AX54" s="14">
        <v>0</v>
      </c>
      <c r="AY54" s="14">
        <v>14</v>
      </c>
      <c r="AZ54" s="14">
        <v>17</v>
      </c>
      <c r="BA54" s="14">
        <v>0</v>
      </c>
      <c r="BB54" s="14">
        <v>22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5</v>
      </c>
      <c r="BJ54" s="14">
        <v>0</v>
      </c>
      <c r="BK54" s="14">
        <v>0</v>
      </c>
      <c r="BL54" s="14">
        <v>0</v>
      </c>
      <c r="BM54" s="14">
        <v>0</v>
      </c>
      <c r="BN54" s="14">
        <v>8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3</v>
      </c>
      <c r="BX54" s="14">
        <v>22</v>
      </c>
      <c r="BY54" s="14">
        <v>0</v>
      </c>
      <c r="BZ54" s="14">
        <v>18</v>
      </c>
      <c r="CA54" s="14">
        <v>13</v>
      </c>
      <c r="CB54" s="14">
        <v>4</v>
      </c>
      <c r="CC54" s="14">
        <v>0</v>
      </c>
      <c r="CD54" s="14">
        <v>461</v>
      </c>
    </row>
    <row r="55" spans="1:82" x14ac:dyDescent="0.35">
      <c r="A55" s="20">
        <v>52</v>
      </c>
      <c r="B55" s="13" t="s">
        <v>186</v>
      </c>
      <c r="C55" s="14">
        <v>0</v>
      </c>
      <c r="D55" s="14">
        <v>0</v>
      </c>
      <c r="E55" s="14">
        <v>6</v>
      </c>
      <c r="F55" s="14">
        <v>9</v>
      </c>
      <c r="G55" s="14">
        <v>3</v>
      </c>
      <c r="H55" s="14">
        <v>0</v>
      </c>
      <c r="I55" s="14">
        <v>3</v>
      </c>
      <c r="J55" s="14">
        <v>0</v>
      </c>
      <c r="K55" s="14">
        <v>9</v>
      </c>
      <c r="L55" s="14">
        <v>15</v>
      </c>
      <c r="M55" s="14">
        <v>0</v>
      </c>
      <c r="N55" s="14">
        <v>0</v>
      </c>
      <c r="O55" s="14">
        <v>6</v>
      </c>
      <c r="P55" s="14">
        <v>24</v>
      </c>
      <c r="Q55" s="14">
        <v>0</v>
      </c>
      <c r="R55" s="14">
        <v>0</v>
      </c>
      <c r="S55" s="14">
        <v>0</v>
      </c>
      <c r="T55" s="14">
        <v>3</v>
      </c>
      <c r="U55" s="14">
        <v>0</v>
      </c>
      <c r="V55" s="14">
        <v>4</v>
      </c>
      <c r="W55" s="14">
        <v>0</v>
      </c>
      <c r="X55" s="14">
        <v>6</v>
      </c>
      <c r="Y55" s="14">
        <v>0</v>
      </c>
      <c r="Z55" s="14">
        <v>0</v>
      </c>
      <c r="AA55" s="14">
        <v>22</v>
      </c>
      <c r="AB55" s="40">
        <v>31</v>
      </c>
      <c r="AC55" s="14">
        <v>12</v>
      </c>
      <c r="AD55" s="14">
        <v>3</v>
      </c>
      <c r="AE55" s="14">
        <v>0</v>
      </c>
      <c r="AF55" s="14">
        <v>0</v>
      </c>
      <c r="AG55" s="14">
        <v>7</v>
      </c>
      <c r="AH55" s="14">
        <v>0</v>
      </c>
      <c r="AI55" s="14">
        <v>8</v>
      </c>
      <c r="AJ55" s="14">
        <v>0</v>
      </c>
      <c r="AK55" s="14">
        <v>13</v>
      </c>
      <c r="AL55" s="14">
        <v>14</v>
      </c>
      <c r="AM55" s="14">
        <v>6</v>
      </c>
      <c r="AN55" s="14">
        <v>0</v>
      </c>
      <c r="AO55" s="14">
        <v>0</v>
      </c>
      <c r="AP55" s="14">
        <v>13</v>
      </c>
      <c r="AQ55" s="14">
        <v>0</v>
      </c>
      <c r="AR55" s="14">
        <v>3</v>
      </c>
      <c r="AS55" s="14">
        <v>11</v>
      </c>
      <c r="AT55" s="14">
        <v>16</v>
      </c>
      <c r="AU55" s="14">
        <v>10</v>
      </c>
      <c r="AV55" s="14">
        <v>3</v>
      </c>
      <c r="AW55" s="14">
        <v>0</v>
      </c>
      <c r="AX55" s="14">
        <v>0</v>
      </c>
      <c r="AY55" s="14">
        <v>9</v>
      </c>
      <c r="AZ55" s="14">
        <v>7</v>
      </c>
      <c r="BA55" s="14">
        <v>4</v>
      </c>
      <c r="BB55" s="14">
        <v>11</v>
      </c>
      <c r="BC55" s="14">
        <v>3</v>
      </c>
      <c r="BD55" s="14">
        <v>0</v>
      </c>
      <c r="BE55" s="14">
        <v>0</v>
      </c>
      <c r="BF55" s="14">
        <v>3</v>
      </c>
      <c r="BG55" s="14">
        <v>0</v>
      </c>
      <c r="BH55" s="14">
        <v>0</v>
      </c>
      <c r="BI55" s="14">
        <v>11</v>
      </c>
      <c r="BJ55" s="14">
        <v>0</v>
      </c>
      <c r="BK55" s="14">
        <v>0</v>
      </c>
      <c r="BL55" s="14">
        <v>0</v>
      </c>
      <c r="BM55" s="14">
        <v>0</v>
      </c>
      <c r="BN55" s="14">
        <v>5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4</v>
      </c>
      <c r="BU55" s="14">
        <v>0</v>
      </c>
      <c r="BV55" s="14">
        <v>0</v>
      </c>
      <c r="BW55" s="14">
        <v>13</v>
      </c>
      <c r="BX55" s="14">
        <v>12</v>
      </c>
      <c r="BY55" s="14">
        <v>0</v>
      </c>
      <c r="BZ55" s="14">
        <v>42</v>
      </c>
      <c r="CA55" s="14">
        <v>0</v>
      </c>
      <c r="CB55" s="14">
        <v>6</v>
      </c>
      <c r="CC55" s="14">
        <v>0</v>
      </c>
      <c r="CD55" s="14">
        <v>392</v>
      </c>
    </row>
    <row r="56" spans="1:82" x14ac:dyDescent="0.35">
      <c r="A56" s="20">
        <v>53</v>
      </c>
      <c r="B56" s="13" t="s">
        <v>113</v>
      </c>
      <c r="C56" s="14">
        <v>0</v>
      </c>
      <c r="D56" s="14">
        <v>0</v>
      </c>
      <c r="E56" s="14">
        <v>8</v>
      </c>
      <c r="F56" s="14">
        <v>3</v>
      </c>
      <c r="G56" s="14">
        <v>0</v>
      </c>
      <c r="H56" s="14">
        <v>4</v>
      </c>
      <c r="I56" s="14">
        <v>0</v>
      </c>
      <c r="J56" s="14">
        <v>6</v>
      </c>
      <c r="K56" s="14">
        <v>9</v>
      </c>
      <c r="L56" s="14">
        <v>9</v>
      </c>
      <c r="M56" s="14">
        <v>0</v>
      </c>
      <c r="N56" s="14">
        <v>0</v>
      </c>
      <c r="O56" s="14">
        <v>3</v>
      </c>
      <c r="P56" s="14">
        <v>30</v>
      </c>
      <c r="Q56" s="14">
        <v>0</v>
      </c>
      <c r="R56" s="14">
        <v>5</v>
      </c>
      <c r="S56" s="14">
        <v>3</v>
      </c>
      <c r="T56" s="14">
        <v>11</v>
      </c>
      <c r="U56" s="14">
        <v>3</v>
      </c>
      <c r="V56" s="14">
        <v>27</v>
      </c>
      <c r="W56" s="14">
        <v>0</v>
      </c>
      <c r="X56" s="14">
        <v>0</v>
      </c>
      <c r="Y56" s="14">
        <v>0</v>
      </c>
      <c r="Z56" s="14">
        <v>6</v>
      </c>
      <c r="AA56" s="14">
        <v>3</v>
      </c>
      <c r="AB56" s="40">
        <v>3</v>
      </c>
      <c r="AC56" s="14">
        <v>27</v>
      </c>
      <c r="AD56" s="14">
        <v>0</v>
      </c>
      <c r="AE56" s="14">
        <v>0</v>
      </c>
      <c r="AF56" s="14">
        <v>0</v>
      </c>
      <c r="AG56" s="14">
        <v>8</v>
      </c>
      <c r="AH56" s="14">
        <v>0</v>
      </c>
      <c r="AI56" s="14">
        <v>4</v>
      </c>
      <c r="AJ56" s="14">
        <v>5</v>
      </c>
      <c r="AK56" s="14">
        <v>7</v>
      </c>
      <c r="AL56" s="14">
        <v>17</v>
      </c>
      <c r="AM56" s="14">
        <v>6</v>
      </c>
      <c r="AN56" s="14">
        <v>0</v>
      </c>
      <c r="AO56" s="14">
        <v>0</v>
      </c>
      <c r="AP56" s="14">
        <v>4</v>
      </c>
      <c r="AQ56" s="14">
        <v>0</v>
      </c>
      <c r="AR56" s="14">
        <v>0</v>
      </c>
      <c r="AS56" s="14">
        <v>7</v>
      </c>
      <c r="AT56" s="14">
        <v>0</v>
      </c>
      <c r="AU56" s="14">
        <v>14</v>
      </c>
      <c r="AV56" s="14">
        <v>4</v>
      </c>
      <c r="AW56" s="14">
        <v>5</v>
      </c>
      <c r="AX56" s="14">
        <v>0</v>
      </c>
      <c r="AY56" s="14">
        <v>4</v>
      </c>
      <c r="AZ56" s="14">
        <v>0</v>
      </c>
      <c r="BA56" s="14">
        <v>8</v>
      </c>
      <c r="BB56" s="14">
        <v>4</v>
      </c>
      <c r="BC56" s="14">
        <v>22</v>
      </c>
      <c r="BD56" s="14">
        <v>3</v>
      </c>
      <c r="BE56" s="14">
        <v>0</v>
      </c>
      <c r="BF56" s="14">
        <v>0</v>
      </c>
      <c r="BG56" s="14">
        <v>8</v>
      </c>
      <c r="BH56" s="14">
        <v>0</v>
      </c>
      <c r="BI56" s="14">
        <v>3</v>
      </c>
      <c r="BJ56" s="14">
        <v>0</v>
      </c>
      <c r="BK56" s="14">
        <v>0</v>
      </c>
      <c r="BL56" s="14">
        <v>3</v>
      </c>
      <c r="BM56" s="14">
        <v>0</v>
      </c>
      <c r="BN56" s="14">
        <v>6</v>
      </c>
      <c r="BO56" s="14">
        <v>3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8</v>
      </c>
      <c r="BV56" s="14">
        <v>0</v>
      </c>
      <c r="BW56" s="14">
        <v>3</v>
      </c>
      <c r="BX56" s="14">
        <v>4</v>
      </c>
      <c r="BY56" s="14">
        <v>5</v>
      </c>
      <c r="BZ56" s="14">
        <v>9</v>
      </c>
      <c r="CA56" s="14">
        <v>0</v>
      </c>
      <c r="CB56" s="14">
        <v>15</v>
      </c>
      <c r="CC56" s="14">
        <v>0</v>
      </c>
      <c r="CD56" s="14">
        <v>370</v>
      </c>
    </row>
    <row r="57" spans="1:82" x14ac:dyDescent="0.35">
      <c r="A57" s="20">
        <v>54</v>
      </c>
      <c r="B57" s="13" t="s">
        <v>236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5</v>
      </c>
      <c r="L57" s="14">
        <v>67</v>
      </c>
      <c r="M57" s="14">
        <v>0</v>
      </c>
      <c r="N57" s="14">
        <v>0</v>
      </c>
      <c r="O57" s="14">
        <v>3</v>
      </c>
      <c r="P57" s="14">
        <v>57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40">
        <v>20</v>
      </c>
      <c r="AC57" s="14">
        <v>0</v>
      </c>
      <c r="AD57" s="14">
        <v>0</v>
      </c>
      <c r="AE57" s="14">
        <v>0</v>
      </c>
      <c r="AF57" s="14">
        <v>0</v>
      </c>
      <c r="AG57" s="14">
        <v>7</v>
      </c>
      <c r="AH57" s="14">
        <v>0</v>
      </c>
      <c r="AI57" s="14">
        <v>29</v>
      </c>
      <c r="AJ57" s="14">
        <v>0</v>
      </c>
      <c r="AK57" s="14">
        <v>0</v>
      </c>
      <c r="AL57" s="14">
        <v>7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13</v>
      </c>
      <c r="AS57" s="14">
        <v>3</v>
      </c>
      <c r="AT57" s="14">
        <v>4</v>
      </c>
      <c r="AU57" s="14">
        <v>39</v>
      </c>
      <c r="AV57" s="14">
        <v>0</v>
      </c>
      <c r="AW57" s="14">
        <v>0</v>
      </c>
      <c r="AX57" s="14">
        <v>0</v>
      </c>
      <c r="AY57" s="14">
        <v>3</v>
      </c>
      <c r="AZ57" s="14">
        <v>21</v>
      </c>
      <c r="BA57" s="14">
        <v>4</v>
      </c>
      <c r="BB57" s="14">
        <v>3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5</v>
      </c>
      <c r="BY57" s="14">
        <v>0</v>
      </c>
      <c r="BZ57" s="14">
        <v>23</v>
      </c>
      <c r="CA57" s="14">
        <v>0</v>
      </c>
      <c r="CB57" s="14">
        <v>0</v>
      </c>
      <c r="CC57" s="14">
        <v>0</v>
      </c>
      <c r="CD57" s="14">
        <v>331</v>
      </c>
    </row>
    <row r="58" spans="1:82" x14ac:dyDescent="0.35">
      <c r="A58" s="20">
        <v>55</v>
      </c>
      <c r="B58" s="13" t="s">
        <v>136</v>
      </c>
      <c r="C58" s="14">
        <v>0</v>
      </c>
      <c r="D58" s="14">
        <v>0</v>
      </c>
      <c r="E58" s="14">
        <v>0</v>
      </c>
      <c r="F58" s="14">
        <v>8</v>
      </c>
      <c r="G58" s="14">
        <v>0</v>
      </c>
      <c r="H58" s="14">
        <v>0</v>
      </c>
      <c r="I58" s="14">
        <v>4</v>
      </c>
      <c r="J58" s="14">
        <v>0</v>
      </c>
      <c r="K58" s="14">
        <v>0</v>
      </c>
      <c r="L58" s="14">
        <v>38</v>
      </c>
      <c r="M58" s="14">
        <v>0</v>
      </c>
      <c r="N58" s="14">
        <v>0</v>
      </c>
      <c r="O58" s="14">
        <v>7</v>
      </c>
      <c r="P58" s="14">
        <v>18</v>
      </c>
      <c r="Q58" s="14">
        <v>0</v>
      </c>
      <c r="R58" s="14">
        <v>0</v>
      </c>
      <c r="S58" s="14">
        <v>0</v>
      </c>
      <c r="T58" s="14">
        <v>7</v>
      </c>
      <c r="U58" s="14">
        <v>0</v>
      </c>
      <c r="V58" s="14">
        <v>0</v>
      </c>
      <c r="W58" s="14">
        <v>0</v>
      </c>
      <c r="X58" s="14">
        <v>6</v>
      </c>
      <c r="Y58" s="14">
        <v>0</v>
      </c>
      <c r="Z58" s="14">
        <v>0</v>
      </c>
      <c r="AA58" s="14">
        <v>4</v>
      </c>
      <c r="AB58" s="40">
        <v>14</v>
      </c>
      <c r="AC58" s="14">
        <v>21</v>
      </c>
      <c r="AD58" s="14">
        <v>0</v>
      </c>
      <c r="AE58" s="14">
        <v>0</v>
      </c>
      <c r="AF58" s="14">
        <v>0</v>
      </c>
      <c r="AG58" s="14">
        <v>11</v>
      </c>
      <c r="AH58" s="14">
        <v>0</v>
      </c>
      <c r="AI58" s="14">
        <v>27</v>
      </c>
      <c r="AJ58" s="14">
        <v>0</v>
      </c>
      <c r="AK58" s="14">
        <v>16</v>
      </c>
      <c r="AL58" s="14">
        <v>5</v>
      </c>
      <c r="AM58" s="14">
        <v>3</v>
      </c>
      <c r="AN58" s="14">
        <v>0</v>
      </c>
      <c r="AO58" s="14">
        <v>0</v>
      </c>
      <c r="AP58" s="14">
        <v>0</v>
      </c>
      <c r="AQ58" s="14">
        <v>0</v>
      </c>
      <c r="AR58" s="14">
        <v>10</v>
      </c>
      <c r="AS58" s="14">
        <v>0</v>
      </c>
      <c r="AT58" s="14">
        <v>0</v>
      </c>
      <c r="AU58" s="14">
        <v>26</v>
      </c>
      <c r="AV58" s="14">
        <v>0</v>
      </c>
      <c r="AW58" s="14">
        <v>3</v>
      </c>
      <c r="AX58" s="14">
        <v>0</v>
      </c>
      <c r="AY58" s="14">
        <v>8</v>
      </c>
      <c r="AZ58" s="14">
        <v>3</v>
      </c>
      <c r="BA58" s="14">
        <v>0</v>
      </c>
      <c r="BB58" s="14">
        <v>7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3</v>
      </c>
      <c r="BX58" s="14">
        <v>22</v>
      </c>
      <c r="BY58" s="14">
        <v>4</v>
      </c>
      <c r="BZ58" s="14">
        <v>28</v>
      </c>
      <c r="CA58" s="14">
        <v>3</v>
      </c>
      <c r="CB58" s="14">
        <v>0</v>
      </c>
      <c r="CC58" s="14">
        <v>0</v>
      </c>
      <c r="CD58" s="14">
        <v>318</v>
      </c>
    </row>
    <row r="59" spans="1:82" x14ac:dyDescent="0.35">
      <c r="A59" s="20">
        <v>56</v>
      </c>
      <c r="B59" s="13" t="s">
        <v>221</v>
      </c>
      <c r="C59" s="14">
        <v>0</v>
      </c>
      <c r="D59" s="14">
        <v>0</v>
      </c>
      <c r="E59" s="14">
        <v>0</v>
      </c>
      <c r="F59" s="14">
        <v>5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36</v>
      </c>
      <c r="M59" s="14">
        <v>0</v>
      </c>
      <c r="N59" s="14">
        <v>0</v>
      </c>
      <c r="O59" s="14">
        <v>6</v>
      </c>
      <c r="P59" s="14">
        <v>26</v>
      </c>
      <c r="Q59" s="14">
        <v>0</v>
      </c>
      <c r="R59" s="14">
        <v>0</v>
      </c>
      <c r="S59" s="14">
        <v>0</v>
      </c>
      <c r="T59" s="14">
        <v>4</v>
      </c>
      <c r="U59" s="14">
        <v>3</v>
      </c>
      <c r="V59" s="14">
        <v>3</v>
      </c>
      <c r="W59" s="14">
        <v>0</v>
      </c>
      <c r="X59" s="14">
        <v>11</v>
      </c>
      <c r="Y59" s="14">
        <v>0</v>
      </c>
      <c r="Z59" s="14">
        <v>0</v>
      </c>
      <c r="AA59" s="14">
        <v>0</v>
      </c>
      <c r="AB59" s="40">
        <v>22</v>
      </c>
      <c r="AC59" s="14">
        <v>0</v>
      </c>
      <c r="AD59" s="14">
        <v>0</v>
      </c>
      <c r="AE59" s="14">
        <v>0</v>
      </c>
      <c r="AF59" s="14">
        <v>0</v>
      </c>
      <c r="AG59" s="14">
        <v>6</v>
      </c>
      <c r="AH59" s="14">
        <v>0</v>
      </c>
      <c r="AI59" s="14">
        <v>19</v>
      </c>
      <c r="AJ59" s="14">
        <v>0</v>
      </c>
      <c r="AK59" s="14">
        <v>15</v>
      </c>
      <c r="AL59" s="14">
        <v>5</v>
      </c>
      <c r="AM59" s="14">
        <v>0</v>
      </c>
      <c r="AN59" s="14">
        <v>0</v>
      </c>
      <c r="AO59" s="14">
        <v>3</v>
      </c>
      <c r="AP59" s="14">
        <v>3</v>
      </c>
      <c r="AQ59" s="14">
        <v>0</v>
      </c>
      <c r="AR59" s="14">
        <v>8</v>
      </c>
      <c r="AS59" s="14">
        <v>7</v>
      </c>
      <c r="AT59" s="14">
        <v>6</v>
      </c>
      <c r="AU59" s="14">
        <v>17</v>
      </c>
      <c r="AV59" s="14">
        <v>0</v>
      </c>
      <c r="AW59" s="14">
        <v>7</v>
      </c>
      <c r="AX59" s="14">
        <v>0</v>
      </c>
      <c r="AY59" s="14">
        <v>12</v>
      </c>
      <c r="AZ59" s="14">
        <v>5</v>
      </c>
      <c r="BA59" s="14">
        <v>0</v>
      </c>
      <c r="BB59" s="14">
        <v>18</v>
      </c>
      <c r="BC59" s="14">
        <v>7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9</v>
      </c>
      <c r="BO59" s="14">
        <v>0</v>
      </c>
      <c r="BP59" s="14">
        <v>0</v>
      </c>
      <c r="BQ59" s="14">
        <v>0</v>
      </c>
      <c r="BR59" s="14">
        <v>0</v>
      </c>
      <c r="BS59" s="14">
        <v>7</v>
      </c>
      <c r="BT59" s="14">
        <v>0</v>
      </c>
      <c r="BU59" s="14">
        <v>3</v>
      </c>
      <c r="BV59" s="14">
        <v>0</v>
      </c>
      <c r="BW59" s="14">
        <v>8</v>
      </c>
      <c r="BX59" s="14">
        <v>9</v>
      </c>
      <c r="BY59" s="14">
        <v>0</v>
      </c>
      <c r="BZ59" s="14">
        <v>18</v>
      </c>
      <c r="CA59" s="14">
        <v>7</v>
      </c>
      <c r="CB59" s="14">
        <v>0</v>
      </c>
      <c r="CC59" s="14">
        <v>0</v>
      </c>
      <c r="CD59" s="14">
        <v>307</v>
      </c>
    </row>
    <row r="60" spans="1:82" x14ac:dyDescent="0.35">
      <c r="A60" s="20">
        <v>57</v>
      </c>
      <c r="B60" s="13" t="s">
        <v>119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5</v>
      </c>
      <c r="J60" s="14">
        <v>0</v>
      </c>
      <c r="K60" s="14">
        <v>11</v>
      </c>
      <c r="L60" s="14">
        <v>13</v>
      </c>
      <c r="M60" s="14">
        <v>0</v>
      </c>
      <c r="N60" s="14">
        <v>0</v>
      </c>
      <c r="O60" s="14">
        <v>4</v>
      </c>
      <c r="P60" s="14">
        <v>12</v>
      </c>
      <c r="Q60" s="14">
        <v>0</v>
      </c>
      <c r="R60" s="14">
        <v>0</v>
      </c>
      <c r="S60" s="14">
        <v>0</v>
      </c>
      <c r="T60" s="14">
        <v>10</v>
      </c>
      <c r="U60" s="14">
        <v>0</v>
      </c>
      <c r="V60" s="14">
        <v>14</v>
      </c>
      <c r="W60" s="14">
        <v>0</v>
      </c>
      <c r="X60" s="14">
        <v>16</v>
      </c>
      <c r="Y60" s="14">
        <v>0</v>
      </c>
      <c r="Z60" s="14">
        <v>0</v>
      </c>
      <c r="AA60" s="14">
        <v>0</v>
      </c>
      <c r="AB60" s="40">
        <v>12</v>
      </c>
      <c r="AC60" s="14">
        <v>11</v>
      </c>
      <c r="AD60" s="14">
        <v>0</v>
      </c>
      <c r="AE60" s="14">
        <v>0</v>
      </c>
      <c r="AF60" s="14">
        <v>0</v>
      </c>
      <c r="AG60" s="14">
        <v>12</v>
      </c>
      <c r="AH60" s="14">
        <v>0</v>
      </c>
      <c r="AI60" s="14">
        <v>3</v>
      </c>
      <c r="AJ60" s="14">
        <v>0</v>
      </c>
      <c r="AK60" s="14">
        <v>10</v>
      </c>
      <c r="AL60" s="14">
        <v>4</v>
      </c>
      <c r="AM60" s="14">
        <v>0</v>
      </c>
      <c r="AN60" s="14">
        <v>0</v>
      </c>
      <c r="AO60" s="14">
        <v>0</v>
      </c>
      <c r="AP60" s="14">
        <v>7</v>
      </c>
      <c r="AQ60" s="14">
        <v>0</v>
      </c>
      <c r="AR60" s="14">
        <v>7</v>
      </c>
      <c r="AS60" s="14">
        <v>4</v>
      </c>
      <c r="AT60" s="14">
        <v>4</v>
      </c>
      <c r="AU60" s="14">
        <v>9</v>
      </c>
      <c r="AV60" s="14">
        <v>4</v>
      </c>
      <c r="AW60" s="14">
        <v>0</v>
      </c>
      <c r="AX60" s="14">
        <v>0</v>
      </c>
      <c r="AY60" s="14">
        <v>15</v>
      </c>
      <c r="AZ60" s="14">
        <v>6</v>
      </c>
      <c r="BA60" s="14">
        <v>0</v>
      </c>
      <c r="BB60" s="14">
        <v>7</v>
      </c>
      <c r="BC60" s="14">
        <v>10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8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6</v>
      </c>
      <c r="BV60" s="14">
        <v>0</v>
      </c>
      <c r="BW60" s="14">
        <v>10</v>
      </c>
      <c r="BX60" s="14">
        <v>10</v>
      </c>
      <c r="BY60" s="14">
        <v>0</v>
      </c>
      <c r="BZ60" s="14">
        <v>7</v>
      </c>
      <c r="CA60" s="14">
        <v>6</v>
      </c>
      <c r="CB60" s="14">
        <v>7</v>
      </c>
      <c r="CC60" s="14">
        <v>0</v>
      </c>
      <c r="CD60" s="14">
        <v>295</v>
      </c>
    </row>
    <row r="61" spans="1:82" x14ac:dyDescent="0.35">
      <c r="A61" s="20">
        <v>58</v>
      </c>
      <c r="B61" s="13" t="s">
        <v>219</v>
      </c>
      <c r="C61" s="14">
        <v>0</v>
      </c>
      <c r="D61" s="14">
        <v>0</v>
      </c>
      <c r="E61" s="14">
        <v>8</v>
      </c>
      <c r="F61" s="14">
        <v>5</v>
      </c>
      <c r="G61" s="14">
        <v>0</v>
      </c>
      <c r="H61" s="14">
        <v>3</v>
      </c>
      <c r="I61" s="14">
        <v>7</v>
      </c>
      <c r="J61" s="14">
        <v>0</v>
      </c>
      <c r="K61" s="14">
        <v>8</v>
      </c>
      <c r="L61" s="14">
        <v>0</v>
      </c>
      <c r="M61" s="14">
        <v>0</v>
      </c>
      <c r="N61" s="14">
        <v>0</v>
      </c>
      <c r="O61" s="14">
        <v>3</v>
      </c>
      <c r="P61" s="14">
        <v>11</v>
      </c>
      <c r="Q61" s="14">
        <v>0</v>
      </c>
      <c r="R61" s="14">
        <v>0</v>
      </c>
      <c r="S61" s="14">
        <v>0</v>
      </c>
      <c r="T61" s="14">
        <v>8</v>
      </c>
      <c r="U61" s="14">
        <v>3</v>
      </c>
      <c r="V61" s="14">
        <v>12</v>
      </c>
      <c r="W61" s="14">
        <v>0</v>
      </c>
      <c r="X61" s="14">
        <v>11</v>
      </c>
      <c r="Y61" s="14">
        <v>0</v>
      </c>
      <c r="Z61" s="14">
        <v>0</v>
      </c>
      <c r="AA61" s="14">
        <v>0</v>
      </c>
      <c r="AB61" s="40">
        <v>5</v>
      </c>
      <c r="AC61" s="14">
        <v>17</v>
      </c>
      <c r="AD61" s="14">
        <v>0</v>
      </c>
      <c r="AE61" s="14">
        <v>0</v>
      </c>
      <c r="AF61" s="14">
        <v>0</v>
      </c>
      <c r="AG61" s="14">
        <v>5</v>
      </c>
      <c r="AH61" s="14">
        <v>0</v>
      </c>
      <c r="AI61" s="14">
        <v>3</v>
      </c>
      <c r="AJ61" s="14">
        <v>0</v>
      </c>
      <c r="AK61" s="14">
        <v>11</v>
      </c>
      <c r="AL61" s="14">
        <v>6</v>
      </c>
      <c r="AM61" s="14">
        <v>7</v>
      </c>
      <c r="AN61" s="14">
        <v>0</v>
      </c>
      <c r="AO61" s="14">
        <v>7</v>
      </c>
      <c r="AP61" s="14">
        <v>3</v>
      </c>
      <c r="AQ61" s="14">
        <v>0</v>
      </c>
      <c r="AR61" s="14">
        <v>0</v>
      </c>
      <c r="AS61" s="14">
        <v>7</v>
      </c>
      <c r="AT61" s="14">
        <v>4</v>
      </c>
      <c r="AU61" s="14">
        <v>6</v>
      </c>
      <c r="AV61" s="14">
        <v>0</v>
      </c>
      <c r="AW61" s="14">
        <v>0</v>
      </c>
      <c r="AX61" s="14">
        <v>0</v>
      </c>
      <c r="AY61" s="14">
        <v>13</v>
      </c>
      <c r="AZ61" s="14">
        <v>12</v>
      </c>
      <c r="BA61" s="14">
        <v>0</v>
      </c>
      <c r="BB61" s="14">
        <v>7</v>
      </c>
      <c r="BC61" s="14">
        <v>12</v>
      </c>
      <c r="BD61" s="14">
        <v>0</v>
      </c>
      <c r="BE61" s="14">
        <v>0</v>
      </c>
      <c r="BF61" s="14">
        <v>5</v>
      </c>
      <c r="BG61" s="14">
        <v>5</v>
      </c>
      <c r="BH61" s="14">
        <v>0</v>
      </c>
      <c r="BI61" s="14">
        <v>3</v>
      </c>
      <c r="BJ61" s="14">
        <v>0</v>
      </c>
      <c r="BK61" s="14">
        <v>0</v>
      </c>
      <c r="BL61" s="14">
        <v>4</v>
      </c>
      <c r="BM61" s="14">
        <v>3</v>
      </c>
      <c r="BN61" s="14">
        <v>3</v>
      </c>
      <c r="BO61" s="14">
        <v>0</v>
      </c>
      <c r="BP61" s="14">
        <v>0</v>
      </c>
      <c r="BQ61" s="14">
        <v>0</v>
      </c>
      <c r="BR61" s="14">
        <v>0</v>
      </c>
      <c r="BS61" s="14">
        <v>6</v>
      </c>
      <c r="BT61" s="14">
        <v>3</v>
      </c>
      <c r="BU61" s="14">
        <v>5</v>
      </c>
      <c r="BV61" s="14">
        <v>0</v>
      </c>
      <c r="BW61" s="14">
        <v>15</v>
      </c>
      <c r="BX61" s="14">
        <v>4</v>
      </c>
      <c r="BY61" s="14">
        <v>4</v>
      </c>
      <c r="BZ61" s="14">
        <v>12</v>
      </c>
      <c r="CA61" s="14">
        <v>3</v>
      </c>
      <c r="CB61" s="14">
        <v>10</v>
      </c>
      <c r="CC61" s="14">
        <v>3</v>
      </c>
      <c r="CD61" s="14">
        <v>291</v>
      </c>
    </row>
    <row r="62" spans="1:82" x14ac:dyDescent="0.35">
      <c r="A62" s="20">
        <v>59</v>
      </c>
      <c r="B62" s="13" t="s">
        <v>138</v>
      </c>
      <c r="C62" s="14">
        <v>0</v>
      </c>
      <c r="D62" s="14">
        <v>0</v>
      </c>
      <c r="E62" s="14">
        <v>0</v>
      </c>
      <c r="F62" s="14">
        <v>3</v>
      </c>
      <c r="G62" s="14">
        <v>0</v>
      </c>
      <c r="H62" s="14">
        <v>0</v>
      </c>
      <c r="I62" s="14">
        <v>5</v>
      </c>
      <c r="J62" s="14">
        <v>0</v>
      </c>
      <c r="K62" s="14">
        <v>7</v>
      </c>
      <c r="L62" s="14">
        <v>23</v>
      </c>
      <c r="M62" s="14">
        <v>0</v>
      </c>
      <c r="N62" s="14">
        <v>0</v>
      </c>
      <c r="O62" s="14">
        <v>6</v>
      </c>
      <c r="P62" s="14">
        <v>15</v>
      </c>
      <c r="Q62" s="14">
        <v>0</v>
      </c>
      <c r="R62" s="14">
        <v>3</v>
      </c>
      <c r="S62" s="14">
        <v>0</v>
      </c>
      <c r="T62" s="14">
        <v>9</v>
      </c>
      <c r="U62" s="14">
        <v>0</v>
      </c>
      <c r="V62" s="14">
        <v>0</v>
      </c>
      <c r="W62" s="14">
        <v>0</v>
      </c>
      <c r="X62" s="14">
        <v>3</v>
      </c>
      <c r="Y62" s="14">
        <v>0</v>
      </c>
      <c r="Z62" s="14">
        <v>0</v>
      </c>
      <c r="AA62" s="14">
        <v>0</v>
      </c>
      <c r="AB62" s="40">
        <v>16</v>
      </c>
      <c r="AC62" s="14">
        <v>3</v>
      </c>
      <c r="AD62" s="14">
        <v>42</v>
      </c>
      <c r="AE62" s="14">
        <v>0</v>
      </c>
      <c r="AF62" s="14">
        <v>0</v>
      </c>
      <c r="AG62" s="14">
        <v>5</v>
      </c>
      <c r="AH62" s="14">
        <v>0</v>
      </c>
      <c r="AI62" s="14">
        <v>11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8</v>
      </c>
      <c r="AQ62" s="14">
        <v>0</v>
      </c>
      <c r="AR62" s="14">
        <v>3</v>
      </c>
      <c r="AS62" s="14">
        <v>0</v>
      </c>
      <c r="AT62" s="14">
        <v>0</v>
      </c>
      <c r="AU62" s="14">
        <v>16</v>
      </c>
      <c r="AV62" s="14">
        <v>0</v>
      </c>
      <c r="AW62" s="14">
        <v>0</v>
      </c>
      <c r="AX62" s="14">
        <v>0</v>
      </c>
      <c r="AY62" s="14">
        <v>3</v>
      </c>
      <c r="AZ62" s="14">
        <v>5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39</v>
      </c>
      <c r="BY62" s="14">
        <v>0</v>
      </c>
      <c r="BZ62" s="14">
        <v>20</v>
      </c>
      <c r="CA62" s="14">
        <v>0</v>
      </c>
      <c r="CB62" s="14">
        <v>6</v>
      </c>
      <c r="CC62" s="14">
        <v>0</v>
      </c>
      <c r="CD62" s="14">
        <v>250</v>
      </c>
    </row>
    <row r="63" spans="1:82" x14ac:dyDescent="0.35">
      <c r="A63" s="20">
        <v>60</v>
      </c>
      <c r="B63" s="13" t="s">
        <v>232</v>
      </c>
      <c r="C63" s="14">
        <v>0</v>
      </c>
      <c r="D63" s="14">
        <v>0</v>
      </c>
      <c r="E63" s="14">
        <v>0</v>
      </c>
      <c r="F63" s="14">
        <v>5</v>
      </c>
      <c r="G63" s="14">
        <v>0</v>
      </c>
      <c r="H63" s="14">
        <v>4</v>
      </c>
      <c r="I63" s="14">
        <v>0</v>
      </c>
      <c r="J63" s="14">
        <v>0</v>
      </c>
      <c r="K63" s="14">
        <v>0</v>
      </c>
      <c r="L63" s="14">
        <v>46</v>
      </c>
      <c r="M63" s="14">
        <v>0</v>
      </c>
      <c r="N63" s="14">
        <v>0</v>
      </c>
      <c r="O63" s="14">
        <v>0</v>
      </c>
      <c r="P63" s="14">
        <v>28</v>
      </c>
      <c r="Q63" s="14">
        <v>4</v>
      </c>
      <c r="R63" s="14">
        <v>0</v>
      </c>
      <c r="S63" s="14">
        <v>0</v>
      </c>
      <c r="T63" s="14">
        <v>7</v>
      </c>
      <c r="U63" s="14">
        <v>0</v>
      </c>
      <c r="V63" s="14">
        <v>12</v>
      </c>
      <c r="W63" s="14">
        <v>0</v>
      </c>
      <c r="X63" s="14">
        <v>4</v>
      </c>
      <c r="Y63" s="14">
        <v>0</v>
      </c>
      <c r="Z63" s="14">
        <v>0</v>
      </c>
      <c r="AA63" s="14">
        <v>0</v>
      </c>
      <c r="AB63" s="40">
        <v>14</v>
      </c>
      <c r="AC63" s="14">
        <v>0</v>
      </c>
      <c r="AD63" s="14">
        <v>0</v>
      </c>
      <c r="AE63" s="14">
        <v>0</v>
      </c>
      <c r="AF63" s="14">
        <v>0</v>
      </c>
      <c r="AG63" s="14">
        <v>5</v>
      </c>
      <c r="AH63" s="14">
        <v>0</v>
      </c>
      <c r="AI63" s="14">
        <v>15</v>
      </c>
      <c r="AJ63" s="14">
        <v>0</v>
      </c>
      <c r="AK63" s="14">
        <v>6</v>
      </c>
      <c r="AL63" s="14">
        <v>5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5</v>
      </c>
      <c r="AS63" s="14">
        <v>0</v>
      </c>
      <c r="AT63" s="14">
        <v>12</v>
      </c>
      <c r="AU63" s="14">
        <v>13</v>
      </c>
      <c r="AV63" s="14">
        <v>0</v>
      </c>
      <c r="AW63" s="14">
        <v>0</v>
      </c>
      <c r="AX63" s="14">
        <v>0</v>
      </c>
      <c r="AY63" s="14">
        <v>0</v>
      </c>
      <c r="AZ63" s="14">
        <v>11</v>
      </c>
      <c r="BA63" s="14">
        <v>3</v>
      </c>
      <c r="BB63" s="14">
        <v>5</v>
      </c>
      <c r="BC63" s="14">
        <v>3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3</v>
      </c>
      <c r="BQ63" s="14">
        <v>0</v>
      </c>
      <c r="BR63" s="14">
        <v>0</v>
      </c>
      <c r="BS63" s="14">
        <v>0</v>
      </c>
      <c r="BT63" s="14">
        <v>0</v>
      </c>
      <c r="BU63" s="14">
        <v>5</v>
      </c>
      <c r="BV63" s="14">
        <v>0</v>
      </c>
      <c r="BW63" s="14">
        <v>0</v>
      </c>
      <c r="BX63" s="14">
        <v>8</v>
      </c>
      <c r="BY63" s="14">
        <v>0</v>
      </c>
      <c r="BZ63" s="14">
        <v>15</v>
      </c>
      <c r="CA63" s="14">
        <v>0</v>
      </c>
      <c r="CB63" s="14">
        <v>0</v>
      </c>
      <c r="CC63" s="14">
        <v>0</v>
      </c>
      <c r="CD63" s="14">
        <v>249</v>
      </c>
    </row>
    <row r="64" spans="1:82" x14ac:dyDescent="0.35">
      <c r="A64" s="20">
        <v>61</v>
      </c>
      <c r="B64" s="13" t="s">
        <v>282</v>
      </c>
      <c r="C64" s="14">
        <v>0</v>
      </c>
      <c r="D64" s="14">
        <v>0</v>
      </c>
      <c r="E64" s="14">
        <v>0</v>
      </c>
      <c r="F64" s="14">
        <v>3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34</v>
      </c>
      <c r="M64" s="14">
        <v>0</v>
      </c>
      <c r="N64" s="14">
        <v>0</v>
      </c>
      <c r="O64" s="14">
        <v>3</v>
      </c>
      <c r="P64" s="14">
        <v>7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40">
        <v>24</v>
      </c>
      <c r="AC64" s="14">
        <v>0</v>
      </c>
      <c r="AD64" s="14">
        <v>0</v>
      </c>
      <c r="AE64" s="14">
        <v>0</v>
      </c>
      <c r="AF64" s="14">
        <v>0</v>
      </c>
      <c r="AG64" s="14">
        <v>11</v>
      </c>
      <c r="AH64" s="14">
        <v>0</v>
      </c>
      <c r="AI64" s="14">
        <v>5</v>
      </c>
      <c r="AJ64" s="14">
        <v>0</v>
      </c>
      <c r="AK64" s="14">
        <v>0</v>
      </c>
      <c r="AL64" s="14">
        <v>3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22</v>
      </c>
      <c r="AS64" s="14">
        <v>0</v>
      </c>
      <c r="AT64" s="14">
        <v>13</v>
      </c>
      <c r="AU64" s="14">
        <v>22</v>
      </c>
      <c r="AV64" s="14">
        <v>0</v>
      </c>
      <c r="AW64" s="14">
        <v>0</v>
      </c>
      <c r="AX64" s="14">
        <v>0</v>
      </c>
      <c r="AY64" s="14">
        <v>4</v>
      </c>
      <c r="AZ64" s="14">
        <v>21</v>
      </c>
      <c r="BA64" s="14">
        <v>0</v>
      </c>
      <c r="BB64" s="14">
        <v>5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4</v>
      </c>
      <c r="BJ64" s="14">
        <v>0</v>
      </c>
      <c r="BK64" s="14">
        <v>0</v>
      </c>
      <c r="BL64" s="14">
        <v>0</v>
      </c>
      <c r="BM64" s="14">
        <v>0</v>
      </c>
      <c r="BN64" s="14">
        <v>4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42</v>
      </c>
      <c r="CA64" s="14">
        <v>18</v>
      </c>
      <c r="CB64" s="14">
        <v>0</v>
      </c>
      <c r="CC64" s="14">
        <v>0</v>
      </c>
      <c r="CD64" s="14">
        <v>248</v>
      </c>
    </row>
    <row r="65" spans="1:82" x14ac:dyDescent="0.35">
      <c r="A65" s="20">
        <v>62</v>
      </c>
      <c r="B65" s="13" t="s">
        <v>201</v>
      </c>
      <c r="C65" s="14">
        <v>0</v>
      </c>
      <c r="D65" s="14">
        <v>0</v>
      </c>
      <c r="E65" s="14">
        <v>0</v>
      </c>
      <c r="F65" s="14">
        <v>4</v>
      </c>
      <c r="G65" s="14">
        <v>0</v>
      </c>
      <c r="H65" s="14">
        <v>0</v>
      </c>
      <c r="I65" s="14">
        <v>0</v>
      </c>
      <c r="J65" s="14">
        <v>0</v>
      </c>
      <c r="K65" s="14">
        <v>14</v>
      </c>
      <c r="L65" s="14">
        <v>3</v>
      </c>
      <c r="M65" s="14">
        <v>0</v>
      </c>
      <c r="N65" s="14">
        <v>0</v>
      </c>
      <c r="O65" s="14">
        <v>0</v>
      </c>
      <c r="P65" s="14">
        <v>10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8</v>
      </c>
      <c r="Y65" s="14">
        <v>0</v>
      </c>
      <c r="Z65" s="14">
        <v>0</v>
      </c>
      <c r="AA65" s="14">
        <v>4</v>
      </c>
      <c r="AB65" s="40">
        <v>10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5</v>
      </c>
      <c r="AJ65" s="14">
        <v>0</v>
      </c>
      <c r="AK65" s="14">
        <v>3</v>
      </c>
      <c r="AL65" s="14">
        <v>4</v>
      </c>
      <c r="AM65" s="14">
        <v>3</v>
      </c>
      <c r="AN65" s="14">
        <v>0</v>
      </c>
      <c r="AO65" s="14">
        <v>0</v>
      </c>
      <c r="AP65" s="14">
        <v>26</v>
      </c>
      <c r="AQ65" s="14">
        <v>0</v>
      </c>
      <c r="AR65" s="14">
        <v>4</v>
      </c>
      <c r="AS65" s="14">
        <v>10</v>
      </c>
      <c r="AT65" s="14">
        <v>19</v>
      </c>
      <c r="AU65" s="14">
        <v>5</v>
      </c>
      <c r="AV65" s="14">
        <v>0</v>
      </c>
      <c r="AW65" s="14">
        <v>0</v>
      </c>
      <c r="AX65" s="14">
        <v>0</v>
      </c>
      <c r="AY65" s="14">
        <v>44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4</v>
      </c>
      <c r="BJ65" s="14">
        <v>0</v>
      </c>
      <c r="BK65" s="14">
        <v>0</v>
      </c>
      <c r="BL65" s="14">
        <v>0</v>
      </c>
      <c r="BM65" s="14">
        <v>0</v>
      </c>
      <c r="BN65" s="14">
        <v>6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20</v>
      </c>
      <c r="BX65" s="14">
        <v>0</v>
      </c>
      <c r="BY65" s="14">
        <v>0</v>
      </c>
      <c r="BZ65" s="14">
        <v>23</v>
      </c>
      <c r="CA65" s="14">
        <v>0</v>
      </c>
      <c r="CB65" s="14">
        <v>4</v>
      </c>
      <c r="CC65" s="14">
        <v>0</v>
      </c>
      <c r="CD65" s="14">
        <v>245</v>
      </c>
    </row>
    <row r="66" spans="1:82" x14ac:dyDescent="0.35">
      <c r="A66" s="20">
        <v>63</v>
      </c>
      <c r="B66" s="13" t="s">
        <v>202</v>
      </c>
      <c r="C66" s="14">
        <v>0</v>
      </c>
      <c r="D66" s="14">
        <v>0</v>
      </c>
      <c r="E66" s="14">
        <v>3</v>
      </c>
      <c r="F66" s="14">
        <v>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16</v>
      </c>
      <c r="M66" s="14">
        <v>0</v>
      </c>
      <c r="N66" s="14">
        <v>0</v>
      </c>
      <c r="O66" s="14">
        <v>6</v>
      </c>
      <c r="P66" s="14">
        <v>15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40">
        <v>11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22</v>
      </c>
      <c r="AJ66" s="14">
        <v>0</v>
      </c>
      <c r="AK66" s="14">
        <v>12</v>
      </c>
      <c r="AL66" s="14">
        <v>5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10</v>
      </c>
      <c r="AS66" s="14">
        <v>3</v>
      </c>
      <c r="AT66" s="14">
        <v>5</v>
      </c>
      <c r="AU66" s="14">
        <v>20</v>
      </c>
      <c r="AV66" s="14">
        <v>0</v>
      </c>
      <c r="AW66" s="14">
        <v>0</v>
      </c>
      <c r="AX66" s="14">
        <v>0</v>
      </c>
      <c r="AY66" s="14">
        <v>16</v>
      </c>
      <c r="AZ66" s="14">
        <v>3</v>
      </c>
      <c r="BA66" s="14">
        <v>0</v>
      </c>
      <c r="BB66" s="14">
        <v>19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7</v>
      </c>
      <c r="BY66" s="14">
        <v>0</v>
      </c>
      <c r="BZ66" s="14">
        <v>66</v>
      </c>
      <c r="CA66" s="14">
        <v>0</v>
      </c>
      <c r="CB66" s="14">
        <v>3</v>
      </c>
      <c r="CC66" s="14">
        <v>0</v>
      </c>
      <c r="CD66" s="14">
        <v>244</v>
      </c>
    </row>
    <row r="67" spans="1:82" x14ac:dyDescent="0.35">
      <c r="A67" s="20">
        <v>64</v>
      </c>
      <c r="B67" s="13" t="s">
        <v>155</v>
      </c>
      <c r="C67" s="14">
        <v>0</v>
      </c>
      <c r="D67" s="14">
        <v>0</v>
      </c>
      <c r="E67" s="14">
        <v>11</v>
      </c>
      <c r="F67" s="14">
        <v>8</v>
      </c>
      <c r="G67" s="14">
        <v>0</v>
      </c>
      <c r="H67" s="14">
        <v>0</v>
      </c>
      <c r="I67" s="14">
        <v>9</v>
      </c>
      <c r="J67" s="14">
        <v>0</v>
      </c>
      <c r="K67" s="14">
        <v>3</v>
      </c>
      <c r="L67" s="14">
        <v>0</v>
      </c>
      <c r="M67" s="14">
        <v>0</v>
      </c>
      <c r="N67" s="14">
        <v>0</v>
      </c>
      <c r="O67" s="14">
        <v>0</v>
      </c>
      <c r="P67" s="14">
        <v>3</v>
      </c>
      <c r="Q67" s="14">
        <v>0</v>
      </c>
      <c r="R67" s="14">
        <v>0</v>
      </c>
      <c r="S67" s="14">
        <v>0</v>
      </c>
      <c r="T67" s="14">
        <v>3</v>
      </c>
      <c r="U67" s="14">
        <v>0</v>
      </c>
      <c r="V67" s="14">
        <v>9</v>
      </c>
      <c r="W67" s="14">
        <v>0</v>
      </c>
      <c r="X67" s="14">
        <v>11</v>
      </c>
      <c r="Y67" s="14">
        <v>0</v>
      </c>
      <c r="Z67" s="14">
        <v>0</v>
      </c>
      <c r="AA67" s="14">
        <v>0</v>
      </c>
      <c r="AB67" s="40">
        <v>6</v>
      </c>
      <c r="AC67" s="14">
        <v>5</v>
      </c>
      <c r="AD67" s="14">
        <v>0</v>
      </c>
      <c r="AE67" s="14">
        <v>0</v>
      </c>
      <c r="AF67" s="14">
        <v>0</v>
      </c>
      <c r="AG67" s="14">
        <v>5</v>
      </c>
      <c r="AH67" s="14">
        <v>0</v>
      </c>
      <c r="AI67" s="14">
        <v>8</v>
      </c>
      <c r="AJ67" s="14">
        <v>0</v>
      </c>
      <c r="AK67" s="14">
        <v>3</v>
      </c>
      <c r="AL67" s="14">
        <v>45</v>
      </c>
      <c r="AM67" s="14">
        <v>0</v>
      </c>
      <c r="AN67" s="14">
        <v>0</v>
      </c>
      <c r="AO67" s="14">
        <v>0</v>
      </c>
      <c r="AP67" s="14">
        <v>21</v>
      </c>
      <c r="AQ67" s="14">
        <v>0</v>
      </c>
      <c r="AR67" s="14">
        <v>0</v>
      </c>
      <c r="AS67" s="14">
        <v>3</v>
      </c>
      <c r="AT67" s="14">
        <v>0</v>
      </c>
      <c r="AU67" s="14">
        <v>3</v>
      </c>
      <c r="AV67" s="14">
        <v>0</v>
      </c>
      <c r="AW67" s="14">
        <v>0</v>
      </c>
      <c r="AX67" s="14">
        <v>0</v>
      </c>
      <c r="AY67" s="14">
        <v>9</v>
      </c>
      <c r="AZ67" s="14">
        <v>5</v>
      </c>
      <c r="BA67" s="14">
        <v>0</v>
      </c>
      <c r="BB67" s="14">
        <v>3</v>
      </c>
      <c r="BC67" s="14">
        <v>12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10</v>
      </c>
      <c r="BJ67" s="14">
        <v>0</v>
      </c>
      <c r="BK67" s="14">
        <v>0</v>
      </c>
      <c r="BL67" s="14">
        <v>0</v>
      </c>
      <c r="BM67" s="14">
        <v>0</v>
      </c>
      <c r="BN67" s="14">
        <v>4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12</v>
      </c>
      <c r="BX67" s="14">
        <v>5</v>
      </c>
      <c r="BY67" s="14">
        <v>0</v>
      </c>
      <c r="BZ67" s="14">
        <v>3</v>
      </c>
      <c r="CA67" s="14">
        <v>4</v>
      </c>
      <c r="CB67" s="14">
        <v>3</v>
      </c>
      <c r="CC67" s="14">
        <v>0</v>
      </c>
      <c r="CD67" s="14">
        <v>238</v>
      </c>
    </row>
    <row r="68" spans="1:82" x14ac:dyDescent="0.35">
      <c r="A68" s="20">
        <v>65</v>
      </c>
      <c r="B68" s="13" t="s">
        <v>172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8</v>
      </c>
      <c r="J68" s="14">
        <v>0</v>
      </c>
      <c r="K68" s="14">
        <v>3</v>
      </c>
      <c r="L68" s="14">
        <v>3</v>
      </c>
      <c r="M68" s="14">
        <v>0</v>
      </c>
      <c r="N68" s="14">
        <v>0</v>
      </c>
      <c r="O68" s="14">
        <v>3</v>
      </c>
      <c r="P68" s="14">
        <v>6</v>
      </c>
      <c r="Q68" s="14">
        <v>0</v>
      </c>
      <c r="R68" s="14">
        <v>0</v>
      </c>
      <c r="S68" s="14">
        <v>0</v>
      </c>
      <c r="T68" s="14">
        <v>3</v>
      </c>
      <c r="U68" s="14">
        <v>0</v>
      </c>
      <c r="V68" s="14">
        <v>0</v>
      </c>
      <c r="W68" s="14">
        <v>0</v>
      </c>
      <c r="X68" s="14">
        <v>93</v>
      </c>
      <c r="Y68" s="14">
        <v>0</v>
      </c>
      <c r="Z68" s="14">
        <v>0</v>
      </c>
      <c r="AA68" s="14">
        <v>0</v>
      </c>
      <c r="AB68" s="40">
        <v>7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5</v>
      </c>
      <c r="AJ68" s="14">
        <v>0</v>
      </c>
      <c r="AK68" s="14">
        <v>15</v>
      </c>
      <c r="AL68" s="14">
        <v>3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5</v>
      </c>
      <c r="AT68" s="14">
        <v>4</v>
      </c>
      <c r="AU68" s="14">
        <v>0</v>
      </c>
      <c r="AV68" s="14">
        <v>0</v>
      </c>
      <c r="AW68" s="14">
        <v>0</v>
      </c>
      <c r="AX68" s="14">
        <v>0</v>
      </c>
      <c r="AY68" s="14">
        <v>12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12</v>
      </c>
      <c r="BJ68" s="14">
        <v>0</v>
      </c>
      <c r="BK68" s="14">
        <v>0</v>
      </c>
      <c r="BL68" s="14">
        <v>0</v>
      </c>
      <c r="BM68" s="14">
        <v>0</v>
      </c>
      <c r="BN68" s="14">
        <v>11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5</v>
      </c>
      <c r="BX68" s="14">
        <v>3</v>
      </c>
      <c r="BY68" s="14">
        <v>0</v>
      </c>
      <c r="BZ68" s="14">
        <v>0</v>
      </c>
      <c r="CA68" s="14">
        <v>0</v>
      </c>
      <c r="CB68" s="14">
        <v>4</v>
      </c>
      <c r="CC68" s="14">
        <v>0</v>
      </c>
      <c r="CD68" s="14">
        <v>222</v>
      </c>
    </row>
    <row r="69" spans="1:82" x14ac:dyDescent="0.35">
      <c r="A69" s="20">
        <v>66</v>
      </c>
      <c r="B69" s="13" t="s">
        <v>165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26</v>
      </c>
      <c r="M69" s="14">
        <v>0</v>
      </c>
      <c r="N69" s="14">
        <v>0</v>
      </c>
      <c r="O69" s="14">
        <v>8</v>
      </c>
      <c r="P69" s="14">
        <v>25</v>
      </c>
      <c r="Q69" s="14">
        <v>0</v>
      </c>
      <c r="R69" s="14">
        <v>0</v>
      </c>
      <c r="S69" s="14">
        <v>0</v>
      </c>
      <c r="T69" s="14">
        <v>3</v>
      </c>
      <c r="U69" s="14">
        <v>0</v>
      </c>
      <c r="V69" s="14">
        <v>4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40">
        <v>14</v>
      </c>
      <c r="AC69" s="14">
        <v>4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4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13</v>
      </c>
      <c r="AQ69" s="14">
        <v>0</v>
      </c>
      <c r="AR69" s="14">
        <v>8</v>
      </c>
      <c r="AS69" s="14">
        <v>5</v>
      </c>
      <c r="AT69" s="14">
        <v>12</v>
      </c>
      <c r="AU69" s="14">
        <v>19</v>
      </c>
      <c r="AV69" s="14">
        <v>0</v>
      </c>
      <c r="AW69" s="14">
        <v>0</v>
      </c>
      <c r="AX69" s="14">
        <v>0</v>
      </c>
      <c r="AY69" s="14">
        <v>10</v>
      </c>
      <c r="AZ69" s="14">
        <v>10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4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5</v>
      </c>
      <c r="BX69" s="14">
        <v>6</v>
      </c>
      <c r="BY69" s="14">
        <v>0</v>
      </c>
      <c r="BZ69" s="14">
        <v>17</v>
      </c>
      <c r="CA69" s="14">
        <v>5</v>
      </c>
      <c r="CB69" s="14">
        <v>0</v>
      </c>
      <c r="CC69" s="14">
        <v>0</v>
      </c>
      <c r="CD69" s="14">
        <v>211</v>
      </c>
    </row>
    <row r="70" spans="1:82" x14ac:dyDescent="0.35">
      <c r="A70" s="20">
        <v>67</v>
      </c>
      <c r="B70" s="13" t="s">
        <v>185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33</v>
      </c>
      <c r="M70" s="14">
        <v>0</v>
      </c>
      <c r="N70" s="14">
        <v>0</v>
      </c>
      <c r="O70" s="14">
        <v>0</v>
      </c>
      <c r="P70" s="14">
        <v>11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40">
        <v>12</v>
      </c>
      <c r="AC70" s="14">
        <v>6</v>
      </c>
      <c r="AD70" s="14">
        <v>0</v>
      </c>
      <c r="AE70" s="14">
        <v>0</v>
      </c>
      <c r="AF70" s="14">
        <v>0</v>
      </c>
      <c r="AG70" s="14">
        <v>9</v>
      </c>
      <c r="AH70" s="14">
        <v>0</v>
      </c>
      <c r="AI70" s="14">
        <v>23</v>
      </c>
      <c r="AJ70" s="14">
        <v>0</v>
      </c>
      <c r="AK70" s="14">
        <v>12</v>
      </c>
      <c r="AL70" s="14">
        <v>11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4</v>
      </c>
      <c r="AS70" s="14">
        <v>0</v>
      </c>
      <c r="AT70" s="14">
        <v>0</v>
      </c>
      <c r="AU70" s="14">
        <v>11</v>
      </c>
      <c r="AV70" s="14">
        <v>0</v>
      </c>
      <c r="AW70" s="14">
        <v>5</v>
      </c>
      <c r="AX70" s="14">
        <v>0</v>
      </c>
      <c r="AY70" s="14">
        <v>4</v>
      </c>
      <c r="AZ70" s="14">
        <v>10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16</v>
      </c>
      <c r="BX70" s="14">
        <v>3</v>
      </c>
      <c r="BY70" s="14">
        <v>5</v>
      </c>
      <c r="BZ70" s="14">
        <v>12</v>
      </c>
      <c r="CA70" s="14">
        <v>6</v>
      </c>
      <c r="CB70" s="14">
        <v>0</v>
      </c>
      <c r="CC70" s="14">
        <v>0</v>
      </c>
      <c r="CD70" s="14">
        <v>199</v>
      </c>
    </row>
    <row r="71" spans="1:82" x14ac:dyDescent="0.35">
      <c r="A71" s="20">
        <v>68</v>
      </c>
      <c r="B71" s="13" t="s">
        <v>200</v>
      </c>
      <c r="C71" s="14">
        <v>0</v>
      </c>
      <c r="D71" s="14">
        <v>0</v>
      </c>
      <c r="E71" s="14">
        <v>6</v>
      </c>
      <c r="F71" s="14">
        <v>3</v>
      </c>
      <c r="G71" s="14">
        <v>0</v>
      </c>
      <c r="H71" s="14">
        <v>0</v>
      </c>
      <c r="I71" s="14">
        <v>11</v>
      </c>
      <c r="J71" s="14">
        <v>0</v>
      </c>
      <c r="K71" s="14">
        <v>9</v>
      </c>
      <c r="L71" s="14">
        <v>3</v>
      </c>
      <c r="M71" s="14">
        <v>0</v>
      </c>
      <c r="N71" s="14">
        <v>0</v>
      </c>
      <c r="O71" s="14">
        <v>0</v>
      </c>
      <c r="P71" s="14">
        <v>5</v>
      </c>
      <c r="Q71" s="14">
        <v>0</v>
      </c>
      <c r="R71" s="14">
        <v>0</v>
      </c>
      <c r="S71" s="14">
        <v>0</v>
      </c>
      <c r="T71" s="14">
        <v>10</v>
      </c>
      <c r="U71" s="14">
        <v>0</v>
      </c>
      <c r="V71" s="14">
        <v>6</v>
      </c>
      <c r="W71" s="14">
        <v>0</v>
      </c>
      <c r="X71" s="14">
        <v>12</v>
      </c>
      <c r="Y71" s="14">
        <v>0</v>
      </c>
      <c r="Z71" s="14">
        <v>0</v>
      </c>
      <c r="AA71" s="14">
        <v>0</v>
      </c>
      <c r="AB71" s="40">
        <v>5</v>
      </c>
      <c r="AC71" s="14">
        <v>3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5</v>
      </c>
      <c r="AJ71" s="14">
        <v>0</v>
      </c>
      <c r="AK71" s="14">
        <v>9</v>
      </c>
      <c r="AL71" s="14">
        <v>5</v>
      </c>
      <c r="AM71" s="14">
        <v>0</v>
      </c>
      <c r="AN71" s="14">
        <v>0</v>
      </c>
      <c r="AO71" s="14">
        <v>0</v>
      </c>
      <c r="AP71" s="14">
        <v>10</v>
      </c>
      <c r="AQ71" s="14">
        <v>0</v>
      </c>
      <c r="AR71" s="14">
        <v>3</v>
      </c>
      <c r="AS71" s="14">
        <v>3</v>
      </c>
      <c r="AT71" s="14">
        <v>13</v>
      </c>
      <c r="AU71" s="14">
        <v>0</v>
      </c>
      <c r="AV71" s="14">
        <v>0</v>
      </c>
      <c r="AW71" s="14">
        <v>4</v>
      </c>
      <c r="AX71" s="14">
        <v>0</v>
      </c>
      <c r="AY71" s="14">
        <v>25</v>
      </c>
      <c r="AZ71" s="14">
        <v>7</v>
      </c>
      <c r="BA71" s="14">
        <v>0</v>
      </c>
      <c r="BB71" s="14">
        <v>5</v>
      </c>
      <c r="BC71" s="14">
        <v>9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4</v>
      </c>
      <c r="BJ71" s="14">
        <v>0</v>
      </c>
      <c r="BK71" s="14">
        <v>0</v>
      </c>
      <c r="BL71" s="14">
        <v>0</v>
      </c>
      <c r="BM71" s="14">
        <v>0</v>
      </c>
      <c r="BN71" s="14">
        <v>3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19</v>
      </c>
      <c r="BX71" s="14">
        <v>3</v>
      </c>
      <c r="BY71" s="14">
        <v>0</v>
      </c>
      <c r="BZ71" s="14">
        <v>0</v>
      </c>
      <c r="CA71" s="14">
        <v>3</v>
      </c>
      <c r="CB71" s="14">
        <v>0</v>
      </c>
      <c r="CC71" s="14">
        <v>0</v>
      </c>
      <c r="CD71" s="14">
        <v>194</v>
      </c>
    </row>
    <row r="72" spans="1:82" x14ac:dyDescent="0.35">
      <c r="A72" s="20">
        <v>69</v>
      </c>
      <c r="B72" s="13" t="s">
        <v>106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18</v>
      </c>
      <c r="M72" s="14">
        <v>0</v>
      </c>
      <c r="N72" s="14">
        <v>0</v>
      </c>
      <c r="O72" s="14">
        <v>4</v>
      </c>
      <c r="P72" s="14">
        <v>10</v>
      </c>
      <c r="Q72" s="14">
        <v>0</v>
      </c>
      <c r="R72" s="14">
        <v>0</v>
      </c>
      <c r="S72" s="14">
        <v>0</v>
      </c>
      <c r="T72" s="14">
        <v>3</v>
      </c>
      <c r="U72" s="14">
        <v>0</v>
      </c>
      <c r="V72" s="14">
        <v>5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40">
        <v>5</v>
      </c>
      <c r="AC72" s="14">
        <v>0</v>
      </c>
      <c r="AD72" s="14">
        <v>0</v>
      </c>
      <c r="AE72" s="14">
        <v>0</v>
      </c>
      <c r="AF72" s="14">
        <v>0</v>
      </c>
      <c r="AG72" s="14">
        <v>9</v>
      </c>
      <c r="AH72" s="14">
        <v>0</v>
      </c>
      <c r="AI72" s="14">
        <v>4</v>
      </c>
      <c r="AJ72" s="14">
        <v>0</v>
      </c>
      <c r="AK72" s="14">
        <v>0</v>
      </c>
      <c r="AL72" s="14">
        <v>5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3</v>
      </c>
      <c r="AS72" s="14">
        <v>0</v>
      </c>
      <c r="AT72" s="14">
        <v>0</v>
      </c>
      <c r="AU72" s="14">
        <v>17</v>
      </c>
      <c r="AV72" s="14">
        <v>19</v>
      </c>
      <c r="AW72" s="14">
        <v>0</v>
      </c>
      <c r="AX72" s="14">
        <v>0</v>
      </c>
      <c r="AY72" s="14">
        <v>4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12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3</v>
      </c>
      <c r="BX72" s="14">
        <v>0</v>
      </c>
      <c r="BY72" s="14">
        <v>0</v>
      </c>
      <c r="BZ72" s="14">
        <v>29</v>
      </c>
      <c r="CA72" s="14">
        <v>0</v>
      </c>
      <c r="CB72" s="14">
        <v>0</v>
      </c>
      <c r="CC72" s="14">
        <v>0</v>
      </c>
      <c r="CD72" s="14">
        <v>177</v>
      </c>
    </row>
    <row r="73" spans="1:82" x14ac:dyDescent="0.35">
      <c r="A73" s="20">
        <v>70</v>
      </c>
      <c r="B73" s="13" t="s">
        <v>281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22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8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40">
        <v>8</v>
      </c>
      <c r="AC73" s="14">
        <v>0</v>
      </c>
      <c r="AD73" s="14">
        <v>0</v>
      </c>
      <c r="AE73" s="14">
        <v>0</v>
      </c>
      <c r="AF73" s="14">
        <v>0</v>
      </c>
      <c r="AG73" s="14">
        <v>4</v>
      </c>
      <c r="AH73" s="14">
        <v>0</v>
      </c>
      <c r="AI73" s="14">
        <v>30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4</v>
      </c>
      <c r="AS73" s="14">
        <v>0</v>
      </c>
      <c r="AT73" s="14">
        <v>27</v>
      </c>
      <c r="AU73" s="14">
        <v>4</v>
      </c>
      <c r="AV73" s="14">
        <v>0</v>
      </c>
      <c r="AW73" s="14">
        <v>0</v>
      </c>
      <c r="AX73" s="14">
        <v>0</v>
      </c>
      <c r="AY73" s="14">
        <v>0</v>
      </c>
      <c r="AZ73" s="14">
        <v>22</v>
      </c>
      <c r="BA73" s="14">
        <v>0</v>
      </c>
      <c r="BB73" s="14">
        <v>8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4</v>
      </c>
      <c r="BJ73" s="14">
        <v>0</v>
      </c>
      <c r="BK73" s="14">
        <v>0</v>
      </c>
      <c r="BL73" s="14">
        <v>0</v>
      </c>
      <c r="BM73" s="14">
        <v>0</v>
      </c>
      <c r="BN73" s="14">
        <v>4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13</v>
      </c>
      <c r="CA73" s="14">
        <v>8</v>
      </c>
      <c r="CB73" s="14">
        <v>0</v>
      </c>
      <c r="CC73" s="14">
        <v>0</v>
      </c>
      <c r="CD73" s="14">
        <v>172</v>
      </c>
    </row>
    <row r="74" spans="1:82" x14ac:dyDescent="0.35">
      <c r="A74" s="20">
        <v>71</v>
      </c>
      <c r="B74" s="13" t="s">
        <v>294</v>
      </c>
      <c r="C74" s="14">
        <v>0</v>
      </c>
      <c r="D74" s="14">
        <v>0</v>
      </c>
      <c r="E74" s="14">
        <v>0</v>
      </c>
      <c r="F74" s="14">
        <v>24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21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40">
        <v>4</v>
      </c>
      <c r="AC74" s="14">
        <v>0</v>
      </c>
      <c r="AD74" s="14">
        <v>0</v>
      </c>
      <c r="AE74" s="14">
        <v>0</v>
      </c>
      <c r="AF74" s="14">
        <v>0</v>
      </c>
      <c r="AG74" s="14">
        <v>4</v>
      </c>
      <c r="AH74" s="14">
        <v>0</v>
      </c>
      <c r="AI74" s="14">
        <v>10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13</v>
      </c>
      <c r="AS74" s="14">
        <v>0</v>
      </c>
      <c r="AT74" s="14">
        <v>26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20</v>
      </c>
      <c r="BA74" s="14">
        <v>0</v>
      </c>
      <c r="BB74" s="14">
        <v>3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9</v>
      </c>
      <c r="BY74" s="14">
        <v>0</v>
      </c>
      <c r="BZ74" s="14">
        <v>14</v>
      </c>
      <c r="CA74" s="14">
        <v>7</v>
      </c>
      <c r="CB74" s="14">
        <v>0</v>
      </c>
      <c r="CC74" s="14">
        <v>0</v>
      </c>
      <c r="CD74" s="14">
        <v>172</v>
      </c>
    </row>
    <row r="75" spans="1:82" x14ac:dyDescent="0.35">
      <c r="A75" s="20">
        <v>72</v>
      </c>
      <c r="B75" s="13" t="s">
        <v>199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16</v>
      </c>
      <c r="L75" s="14">
        <v>4</v>
      </c>
      <c r="M75" s="14">
        <v>0</v>
      </c>
      <c r="N75" s="14">
        <v>0</v>
      </c>
      <c r="O75" s="14">
        <v>0</v>
      </c>
      <c r="P75" s="14">
        <v>3</v>
      </c>
      <c r="Q75" s="14">
        <v>0</v>
      </c>
      <c r="R75" s="14">
        <v>0</v>
      </c>
      <c r="S75" s="14">
        <v>0</v>
      </c>
      <c r="T75" s="14">
        <v>3</v>
      </c>
      <c r="U75" s="14">
        <v>0</v>
      </c>
      <c r="V75" s="14">
        <v>3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40">
        <v>4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16</v>
      </c>
      <c r="AM75" s="14">
        <v>0</v>
      </c>
      <c r="AN75" s="14">
        <v>0</v>
      </c>
      <c r="AO75" s="14">
        <v>0</v>
      </c>
      <c r="AP75" s="14">
        <v>19</v>
      </c>
      <c r="AQ75" s="14">
        <v>0</v>
      </c>
      <c r="AR75" s="14">
        <v>5</v>
      </c>
      <c r="AS75" s="14">
        <v>0</v>
      </c>
      <c r="AT75" s="14">
        <v>10</v>
      </c>
      <c r="AU75" s="14">
        <v>8</v>
      </c>
      <c r="AV75" s="14">
        <v>0</v>
      </c>
      <c r="AW75" s="14">
        <v>0</v>
      </c>
      <c r="AX75" s="14">
        <v>0</v>
      </c>
      <c r="AY75" s="14">
        <v>11</v>
      </c>
      <c r="AZ75" s="14">
        <v>3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25</v>
      </c>
      <c r="BX75" s="14">
        <v>3</v>
      </c>
      <c r="BY75" s="14">
        <v>0</v>
      </c>
      <c r="BZ75" s="14">
        <v>10</v>
      </c>
      <c r="CA75" s="14">
        <v>3</v>
      </c>
      <c r="CB75" s="14">
        <v>0</v>
      </c>
      <c r="CC75" s="14">
        <v>0</v>
      </c>
      <c r="CD75" s="14">
        <v>170</v>
      </c>
    </row>
    <row r="76" spans="1:82" x14ac:dyDescent="0.35">
      <c r="A76" s="20">
        <v>73</v>
      </c>
      <c r="B76" s="13" t="s">
        <v>169</v>
      </c>
      <c r="C76" s="14">
        <v>0</v>
      </c>
      <c r="D76" s="14">
        <v>0</v>
      </c>
      <c r="E76" s="14">
        <v>0</v>
      </c>
      <c r="F76" s="14">
        <v>6</v>
      </c>
      <c r="G76" s="14">
        <v>0</v>
      </c>
      <c r="H76" s="14">
        <v>0</v>
      </c>
      <c r="I76" s="14">
        <v>0</v>
      </c>
      <c r="J76" s="14">
        <v>0</v>
      </c>
      <c r="K76" s="14">
        <v>4</v>
      </c>
      <c r="L76" s="14">
        <v>8</v>
      </c>
      <c r="M76" s="14">
        <v>0</v>
      </c>
      <c r="N76" s="14">
        <v>0</v>
      </c>
      <c r="O76" s="14">
        <v>0</v>
      </c>
      <c r="P76" s="14">
        <v>15</v>
      </c>
      <c r="Q76" s="14">
        <v>0</v>
      </c>
      <c r="R76" s="14">
        <v>0</v>
      </c>
      <c r="S76" s="14">
        <v>0</v>
      </c>
      <c r="T76" s="14">
        <v>6</v>
      </c>
      <c r="U76" s="14">
        <v>0</v>
      </c>
      <c r="V76" s="14">
        <v>4</v>
      </c>
      <c r="W76" s="14">
        <v>0</v>
      </c>
      <c r="X76" s="14">
        <v>6</v>
      </c>
      <c r="Y76" s="14">
        <v>0</v>
      </c>
      <c r="Z76" s="14">
        <v>0</v>
      </c>
      <c r="AA76" s="14">
        <v>0</v>
      </c>
      <c r="AB76" s="40">
        <v>7</v>
      </c>
      <c r="AC76" s="14">
        <v>0</v>
      </c>
      <c r="AD76" s="14">
        <v>0</v>
      </c>
      <c r="AE76" s="14">
        <v>0</v>
      </c>
      <c r="AF76" s="14">
        <v>0</v>
      </c>
      <c r="AG76" s="14">
        <v>5</v>
      </c>
      <c r="AH76" s="14">
        <v>0</v>
      </c>
      <c r="AI76" s="14">
        <v>16</v>
      </c>
      <c r="AJ76" s="14">
        <v>0</v>
      </c>
      <c r="AK76" s="14">
        <v>4</v>
      </c>
      <c r="AL76" s="14">
        <v>12</v>
      </c>
      <c r="AM76" s="14">
        <v>0</v>
      </c>
      <c r="AN76" s="14">
        <v>0</v>
      </c>
      <c r="AO76" s="14">
        <v>0</v>
      </c>
      <c r="AP76" s="14">
        <v>15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6</v>
      </c>
      <c r="AZ76" s="14">
        <v>0</v>
      </c>
      <c r="BA76" s="14">
        <v>0</v>
      </c>
      <c r="BB76" s="14">
        <v>6</v>
      </c>
      <c r="BC76" s="14">
        <v>5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19</v>
      </c>
      <c r="BY76" s="14">
        <v>0</v>
      </c>
      <c r="BZ76" s="14">
        <v>13</v>
      </c>
      <c r="CA76" s="14">
        <v>0</v>
      </c>
      <c r="CB76" s="14">
        <v>6</v>
      </c>
      <c r="CC76" s="14">
        <v>0</v>
      </c>
      <c r="CD76" s="14">
        <v>167</v>
      </c>
    </row>
    <row r="77" spans="1:82" x14ac:dyDescent="0.35">
      <c r="A77" s="20">
        <v>74</v>
      </c>
      <c r="B77" s="13" t="s">
        <v>400</v>
      </c>
      <c r="C77" s="14">
        <v>0</v>
      </c>
      <c r="D77" s="14">
        <v>0</v>
      </c>
      <c r="E77" s="14">
        <v>3</v>
      </c>
      <c r="F77" s="14">
        <v>0</v>
      </c>
      <c r="G77" s="14">
        <v>0</v>
      </c>
      <c r="H77" s="14">
        <v>0</v>
      </c>
      <c r="I77" s="14">
        <v>8</v>
      </c>
      <c r="J77" s="14">
        <v>0</v>
      </c>
      <c r="K77" s="14">
        <v>9</v>
      </c>
      <c r="L77" s="14">
        <v>10</v>
      </c>
      <c r="M77" s="14">
        <v>0</v>
      </c>
      <c r="N77" s="14">
        <v>0</v>
      </c>
      <c r="O77" s="14">
        <v>0</v>
      </c>
      <c r="P77" s="14">
        <v>8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3</v>
      </c>
      <c r="W77" s="14">
        <v>0</v>
      </c>
      <c r="X77" s="14">
        <v>12</v>
      </c>
      <c r="Y77" s="14">
        <v>0</v>
      </c>
      <c r="Z77" s="14">
        <v>0</v>
      </c>
      <c r="AA77" s="14">
        <v>0</v>
      </c>
      <c r="AB77" s="40">
        <v>0</v>
      </c>
      <c r="AC77" s="14">
        <v>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5</v>
      </c>
      <c r="AJ77" s="14">
        <v>0</v>
      </c>
      <c r="AK77" s="14">
        <v>3</v>
      </c>
      <c r="AL77" s="14">
        <v>4</v>
      </c>
      <c r="AM77" s="14">
        <v>0</v>
      </c>
      <c r="AN77" s="14">
        <v>0</v>
      </c>
      <c r="AO77" s="14">
        <v>0</v>
      </c>
      <c r="AP77" s="14">
        <v>9</v>
      </c>
      <c r="AQ77" s="14">
        <v>0</v>
      </c>
      <c r="AR77" s="14">
        <v>0</v>
      </c>
      <c r="AS77" s="14">
        <v>8</v>
      </c>
      <c r="AT77" s="14">
        <v>0</v>
      </c>
      <c r="AU77" s="14">
        <v>0</v>
      </c>
      <c r="AV77" s="14">
        <v>0</v>
      </c>
      <c r="AW77" s="14">
        <v>3</v>
      </c>
      <c r="AX77" s="14">
        <v>0</v>
      </c>
      <c r="AY77" s="14">
        <v>3</v>
      </c>
      <c r="AZ77" s="14">
        <v>0</v>
      </c>
      <c r="BA77" s="14">
        <v>0</v>
      </c>
      <c r="BB77" s="14">
        <v>0</v>
      </c>
      <c r="BC77" s="14">
        <v>4</v>
      </c>
      <c r="BD77" s="14">
        <v>0</v>
      </c>
      <c r="BE77" s="14">
        <v>0</v>
      </c>
      <c r="BF77" s="14">
        <v>0</v>
      </c>
      <c r="BG77" s="14">
        <v>3</v>
      </c>
      <c r="BH77" s="14">
        <v>0</v>
      </c>
      <c r="BI77" s="14">
        <v>7</v>
      </c>
      <c r="BJ77" s="14">
        <v>0</v>
      </c>
      <c r="BK77" s="14">
        <v>0</v>
      </c>
      <c r="BL77" s="14">
        <v>0</v>
      </c>
      <c r="BM77" s="14">
        <v>0</v>
      </c>
      <c r="BN77" s="14">
        <v>4</v>
      </c>
      <c r="BO77" s="14">
        <v>4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8</v>
      </c>
      <c r="BX77" s="14">
        <v>3</v>
      </c>
      <c r="BY77" s="14">
        <v>0</v>
      </c>
      <c r="BZ77" s="14">
        <v>9</v>
      </c>
      <c r="CA77" s="14">
        <v>3</v>
      </c>
      <c r="CB77" s="14">
        <v>6</v>
      </c>
      <c r="CC77" s="14">
        <v>0</v>
      </c>
      <c r="CD77" s="14">
        <v>163</v>
      </c>
    </row>
    <row r="78" spans="1:82" x14ac:dyDescent="0.35">
      <c r="A78" s="20">
        <v>75</v>
      </c>
      <c r="B78" s="13" t="s">
        <v>203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40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97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28</v>
      </c>
      <c r="AV78" s="14">
        <v>0</v>
      </c>
      <c r="AW78" s="14">
        <v>3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29</v>
      </c>
      <c r="BZ78" s="14">
        <v>0</v>
      </c>
      <c r="CA78" s="14">
        <v>0</v>
      </c>
      <c r="CB78" s="14">
        <v>0</v>
      </c>
      <c r="CC78" s="14">
        <v>0</v>
      </c>
      <c r="CD78" s="14">
        <v>160</v>
      </c>
    </row>
    <row r="79" spans="1:82" x14ac:dyDescent="0.35">
      <c r="A79" s="20">
        <v>76</v>
      </c>
      <c r="B79" s="13" t="s">
        <v>401</v>
      </c>
      <c r="C79" s="14">
        <v>0</v>
      </c>
      <c r="D79" s="14">
        <v>0</v>
      </c>
      <c r="E79" s="14">
        <v>0</v>
      </c>
      <c r="F79" s="14">
        <v>4</v>
      </c>
      <c r="G79" s="14">
        <v>0</v>
      </c>
      <c r="H79" s="14">
        <v>0</v>
      </c>
      <c r="I79" s="14">
        <v>7</v>
      </c>
      <c r="J79" s="14">
        <v>0</v>
      </c>
      <c r="K79" s="14">
        <v>9</v>
      </c>
      <c r="L79" s="14">
        <v>4</v>
      </c>
      <c r="M79" s="14">
        <v>0</v>
      </c>
      <c r="N79" s="14">
        <v>0</v>
      </c>
      <c r="O79" s="14">
        <v>4</v>
      </c>
      <c r="P79" s="14">
        <v>4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6</v>
      </c>
      <c r="W79" s="14">
        <v>0</v>
      </c>
      <c r="X79" s="14">
        <v>23</v>
      </c>
      <c r="Y79" s="14">
        <v>0</v>
      </c>
      <c r="Z79" s="14">
        <v>0</v>
      </c>
      <c r="AA79" s="14">
        <v>0</v>
      </c>
      <c r="AB79" s="40">
        <v>4</v>
      </c>
      <c r="AC79" s="14">
        <v>3</v>
      </c>
      <c r="AD79" s="14">
        <v>0</v>
      </c>
      <c r="AE79" s="14">
        <v>0</v>
      </c>
      <c r="AF79" s="14">
        <v>0</v>
      </c>
      <c r="AG79" s="14">
        <v>4</v>
      </c>
      <c r="AH79" s="14">
        <v>0</v>
      </c>
      <c r="AI79" s="14">
        <v>0</v>
      </c>
      <c r="AJ79" s="14">
        <v>0</v>
      </c>
      <c r="AK79" s="14">
        <v>0</v>
      </c>
      <c r="AL79" s="14">
        <v>6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6</v>
      </c>
      <c r="AT79" s="14">
        <v>0</v>
      </c>
      <c r="AU79" s="14">
        <v>4</v>
      </c>
      <c r="AV79" s="14">
        <v>0</v>
      </c>
      <c r="AW79" s="14">
        <v>0</v>
      </c>
      <c r="AX79" s="14">
        <v>0</v>
      </c>
      <c r="AY79" s="14">
        <v>7</v>
      </c>
      <c r="AZ79" s="14">
        <v>0</v>
      </c>
      <c r="BA79" s="14">
        <v>0</v>
      </c>
      <c r="BB79" s="14">
        <v>4</v>
      </c>
      <c r="BC79" s="14">
        <v>9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8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4</v>
      </c>
      <c r="CA79" s="14">
        <v>4</v>
      </c>
      <c r="CB79" s="14">
        <v>3</v>
      </c>
      <c r="CC79" s="14">
        <v>0</v>
      </c>
      <c r="CD79" s="14">
        <v>145</v>
      </c>
    </row>
    <row r="80" spans="1:82" x14ac:dyDescent="0.35">
      <c r="A80" s="20">
        <v>77</v>
      </c>
      <c r="B80" s="13" t="s">
        <v>99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6</v>
      </c>
      <c r="M80" s="14">
        <v>0</v>
      </c>
      <c r="N80" s="14">
        <v>0</v>
      </c>
      <c r="O80" s="14">
        <v>3</v>
      </c>
      <c r="P80" s="14">
        <v>56</v>
      </c>
      <c r="Q80" s="14">
        <v>0</v>
      </c>
      <c r="R80" s="14">
        <v>0</v>
      </c>
      <c r="S80" s="14">
        <v>0</v>
      </c>
      <c r="T80" s="14">
        <v>3</v>
      </c>
      <c r="U80" s="14">
        <v>0</v>
      </c>
      <c r="V80" s="14">
        <v>9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40">
        <v>26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9</v>
      </c>
      <c r="AJ80" s="14">
        <v>0</v>
      </c>
      <c r="AK80" s="14">
        <v>7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6</v>
      </c>
      <c r="AV80" s="14">
        <v>0</v>
      </c>
      <c r="AW80" s="14">
        <v>0</v>
      </c>
      <c r="AX80" s="14">
        <v>0</v>
      </c>
      <c r="AY80" s="14">
        <v>8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4</v>
      </c>
      <c r="BY80" s="14">
        <v>0</v>
      </c>
      <c r="BZ80" s="14">
        <v>9</v>
      </c>
      <c r="CA80" s="14">
        <v>0</v>
      </c>
      <c r="CB80" s="14">
        <v>0</v>
      </c>
      <c r="CC80" s="14">
        <v>0</v>
      </c>
      <c r="CD80" s="14">
        <v>141</v>
      </c>
    </row>
    <row r="81" spans="1:82" x14ac:dyDescent="0.35">
      <c r="A81" s="20">
        <v>78</v>
      </c>
      <c r="B81" s="13" t="s">
        <v>108</v>
      </c>
      <c r="C81" s="14">
        <v>0</v>
      </c>
      <c r="D81" s="14">
        <v>0</v>
      </c>
      <c r="E81" s="14">
        <v>5</v>
      </c>
      <c r="F81" s="14">
        <v>3</v>
      </c>
      <c r="G81" s="14">
        <v>0</v>
      </c>
      <c r="H81" s="14">
        <v>0</v>
      </c>
      <c r="I81" s="14">
        <v>5</v>
      </c>
      <c r="J81" s="14">
        <v>0</v>
      </c>
      <c r="K81" s="14">
        <v>0</v>
      </c>
      <c r="L81" s="14">
        <v>6</v>
      </c>
      <c r="M81" s="14">
        <v>0</v>
      </c>
      <c r="N81" s="14">
        <v>0</v>
      </c>
      <c r="O81" s="14">
        <v>0</v>
      </c>
      <c r="P81" s="14">
        <v>12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9</v>
      </c>
      <c r="W81" s="14">
        <v>0</v>
      </c>
      <c r="X81" s="14">
        <v>4</v>
      </c>
      <c r="Y81" s="14">
        <v>0</v>
      </c>
      <c r="Z81" s="14">
        <v>0</v>
      </c>
      <c r="AA81" s="14">
        <v>0</v>
      </c>
      <c r="AB81" s="40">
        <v>4</v>
      </c>
      <c r="AC81" s="14">
        <v>3</v>
      </c>
      <c r="AD81" s="14">
        <v>3</v>
      </c>
      <c r="AE81" s="14">
        <v>0</v>
      </c>
      <c r="AF81" s="14">
        <v>0</v>
      </c>
      <c r="AG81" s="14">
        <v>4</v>
      </c>
      <c r="AH81" s="14">
        <v>0</v>
      </c>
      <c r="AI81" s="14">
        <v>0</v>
      </c>
      <c r="AJ81" s="14">
        <v>0</v>
      </c>
      <c r="AK81" s="14">
        <v>0</v>
      </c>
      <c r="AL81" s="14">
        <v>3</v>
      </c>
      <c r="AM81" s="14">
        <v>4</v>
      </c>
      <c r="AN81" s="14">
        <v>5</v>
      </c>
      <c r="AO81" s="14">
        <v>0</v>
      </c>
      <c r="AP81" s="14">
        <v>0</v>
      </c>
      <c r="AQ81" s="14">
        <v>0</v>
      </c>
      <c r="AR81" s="14">
        <v>0</v>
      </c>
      <c r="AS81" s="14">
        <v>6</v>
      </c>
      <c r="AT81" s="14">
        <v>0</v>
      </c>
      <c r="AU81" s="14">
        <v>3</v>
      </c>
      <c r="AV81" s="14">
        <v>0</v>
      </c>
      <c r="AW81" s="14">
        <v>0</v>
      </c>
      <c r="AX81" s="14">
        <v>0</v>
      </c>
      <c r="AY81" s="14">
        <v>7</v>
      </c>
      <c r="AZ81" s="14">
        <v>0</v>
      </c>
      <c r="BA81" s="14">
        <v>0</v>
      </c>
      <c r="BB81" s="14">
        <v>5</v>
      </c>
      <c r="BC81" s="14">
        <v>9</v>
      </c>
      <c r="BD81" s="14">
        <v>0</v>
      </c>
      <c r="BE81" s="14">
        <v>0</v>
      </c>
      <c r="BF81" s="14">
        <v>0</v>
      </c>
      <c r="BG81" s="14">
        <v>3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5</v>
      </c>
      <c r="BX81" s="14">
        <v>0</v>
      </c>
      <c r="BY81" s="14">
        <v>5</v>
      </c>
      <c r="BZ81" s="14">
        <v>3</v>
      </c>
      <c r="CA81" s="14">
        <v>0</v>
      </c>
      <c r="CB81" s="14">
        <v>7</v>
      </c>
      <c r="CC81" s="14">
        <v>0</v>
      </c>
      <c r="CD81" s="14">
        <v>139</v>
      </c>
    </row>
    <row r="82" spans="1:82" x14ac:dyDescent="0.35">
      <c r="A82" s="20">
        <v>79</v>
      </c>
      <c r="B82" s="13" t="s">
        <v>125</v>
      </c>
      <c r="C82" s="14">
        <v>0</v>
      </c>
      <c r="D82" s="14">
        <v>0</v>
      </c>
      <c r="E82" s="14">
        <v>0</v>
      </c>
      <c r="F82" s="14">
        <v>7</v>
      </c>
      <c r="G82" s="14">
        <v>0</v>
      </c>
      <c r="H82" s="14">
        <v>4</v>
      </c>
      <c r="I82" s="14">
        <v>4</v>
      </c>
      <c r="J82" s="14">
        <v>0</v>
      </c>
      <c r="K82" s="14">
        <v>3</v>
      </c>
      <c r="L82" s="14">
        <v>0</v>
      </c>
      <c r="M82" s="14">
        <v>0</v>
      </c>
      <c r="N82" s="14">
        <v>0</v>
      </c>
      <c r="O82" s="14">
        <v>3</v>
      </c>
      <c r="P82" s="14">
        <v>7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5</v>
      </c>
      <c r="W82" s="14">
        <v>0</v>
      </c>
      <c r="X82" s="14">
        <v>6</v>
      </c>
      <c r="Y82" s="14">
        <v>0</v>
      </c>
      <c r="Z82" s="14">
        <v>0</v>
      </c>
      <c r="AA82" s="14">
        <v>4</v>
      </c>
      <c r="AB82" s="40">
        <v>0</v>
      </c>
      <c r="AC82" s="14">
        <v>4</v>
      </c>
      <c r="AD82" s="14">
        <v>0</v>
      </c>
      <c r="AE82" s="14">
        <v>0</v>
      </c>
      <c r="AF82" s="14">
        <v>0</v>
      </c>
      <c r="AG82" s="14">
        <v>0</v>
      </c>
      <c r="AH82" s="14">
        <v>3</v>
      </c>
      <c r="AI82" s="14">
        <v>0</v>
      </c>
      <c r="AJ82" s="14">
        <v>0</v>
      </c>
      <c r="AK82" s="14">
        <v>0</v>
      </c>
      <c r="AL82" s="14">
        <v>7</v>
      </c>
      <c r="AM82" s="14">
        <v>4</v>
      </c>
      <c r="AN82" s="14">
        <v>0</v>
      </c>
      <c r="AO82" s="14">
        <v>4</v>
      </c>
      <c r="AP82" s="14">
        <v>0</v>
      </c>
      <c r="AQ82" s="14">
        <v>0</v>
      </c>
      <c r="AR82" s="14">
        <v>0</v>
      </c>
      <c r="AS82" s="14">
        <v>6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5</v>
      </c>
      <c r="AZ82" s="14">
        <v>0</v>
      </c>
      <c r="BA82" s="14">
        <v>4</v>
      </c>
      <c r="BB82" s="14">
        <v>3</v>
      </c>
      <c r="BC82" s="14">
        <v>8</v>
      </c>
      <c r="BD82" s="14">
        <v>0</v>
      </c>
      <c r="BE82" s="14">
        <v>0</v>
      </c>
      <c r="BF82" s="14">
        <v>0</v>
      </c>
      <c r="BG82" s="14">
        <v>8</v>
      </c>
      <c r="BH82" s="14">
        <v>0</v>
      </c>
      <c r="BI82" s="14">
        <v>7</v>
      </c>
      <c r="BJ82" s="14">
        <v>0</v>
      </c>
      <c r="BK82" s="14">
        <v>0</v>
      </c>
      <c r="BL82" s="14">
        <v>0</v>
      </c>
      <c r="BM82" s="14">
        <v>0</v>
      </c>
      <c r="BN82" s="14">
        <v>3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4</v>
      </c>
      <c r="BX82" s="14">
        <v>0</v>
      </c>
      <c r="BY82" s="14">
        <v>0</v>
      </c>
      <c r="BZ82" s="14">
        <v>0</v>
      </c>
      <c r="CA82" s="14">
        <v>4</v>
      </c>
      <c r="CB82" s="14">
        <v>0</v>
      </c>
      <c r="CC82" s="14">
        <v>0</v>
      </c>
      <c r="CD82" s="14">
        <v>134</v>
      </c>
    </row>
    <row r="83" spans="1:82" x14ac:dyDescent="0.35">
      <c r="A83" s="20">
        <v>80</v>
      </c>
      <c r="B83" s="13" t="s">
        <v>293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6</v>
      </c>
      <c r="I83" s="14">
        <v>0</v>
      </c>
      <c r="J83" s="14">
        <v>0</v>
      </c>
      <c r="K83" s="14">
        <v>0</v>
      </c>
      <c r="L83" s="14">
        <v>4</v>
      </c>
      <c r="M83" s="14">
        <v>0</v>
      </c>
      <c r="N83" s="14">
        <v>0</v>
      </c>
      <c r="O83" s="14">
        <v>4</v>
      </c>
      <c r="P83" s="14">
        <v>23</v>
      </c>
      <c r="Q83" s="14">
        <v>0</v>
      </c>
      <c r="R83" s="14">
        <v>0</v>
      </c>
      <c r="S83" s="14">
        <v>0</v>
      </c>
      <c r="T83" s="14">
        <v>6</v>
      </c>
      <c r="U83" s="14">
        <v>0</v>
      </c>
      <c r="V83" s="14">
        <v>5</v>
      </c>
      <c r="W83" s="14">
        <v>0</v>
      </c>
      <c r="X83" s="14">
        <v>7</v>
      </c>
      <c r="Y83" s="14">
        <v>0</v>
      </c>
      <c r="Z83" s="14">
        <v>0</v>
      </c>
      <c r="AA83" s="14">
        <v>0</v>
      </c>
      <c r="AB83" s="40">
        <v>20</v>
      </c>
      <c r="AC83" s="14">
        <v>3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3</v>
      </c>
      <c r="AJ83" s="14">
        <v>0</v>
      </c>
      <c r="AK83" s="14">
        <v>16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5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14</v>
      </c>
      <c r="AZ83" s="14">
        <v>0</v>
      </c>
      <c r="BA83" s="14">
        <v>0</v>
      </c>
      <c r="BB83" s="14">
        <v>3</v>
      </c>
      <c r="BC83" s="14">
        <v>0</v>
      </c>
      <c r="BD83" s="14">
        <v>0</v>
      </c>
      <c r="BE83" s="14">
        <v>0</v>
      </c>
      <c r="BF83" s="14">
        <v>0</v>
      </c>
      <c r="BG83" s="14">
        <v>5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3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6</v>
      </c>
      <c r="BX83" s="14">
        <v>3</v>
      </c>
      <c r="BY83" s="14">
        <v>0</v>
      </c>
      <c r="BZ83" s="14">
        <v>0</v>
      </c>
      <c r="CA83" s="14">
        <v>3</v>
      </c>
      <c r="CB83" s="14">
        <v>0</v>
      </c>
      <c r="CC83" s="14">
        <v>0</v>
      </c>
      <c r="CD83" s="14">
        <v>131</v>
      </c>
    </row>
    <row r="84" spans="1:82" x14ac:dyDescent="0.35">
      <c r="A84" s="20">
        <v>81</v>
      </c>
      <c r="B84" s="13" t="s">
        <v>151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7</v>
      </c>
      <c r="J84" s="14">
        <v>0</v>
      </c>
      <c r="K84" s="14">
        <v>0</v>
      </c>
      <c r="L84" s="14">
        <v>4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5</v>
      </c>
      <c r="U84" s="14">
        <v>0</v>
      </c>
      <c r="V84" s="14">
        <v>0</v>
      </c>
      <c r="W84" s="14">
        <v>0</v>
      </c>
      <c r="X84" s="14">
        <v>39</v>
      </c>
      <c r="Y84" s="14">
        <v>0</v>
      </c>
      <c r="Z84" s="14">
        <v>0</v>
      </c>
      <c r="AA84" s="14">
        <v>0</v>
      </c>
      <c r="AB84" s="40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11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3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30</v>
      </c>
      <c r="BJ84" s="14">
        <v>0</v>
      </c>
      <c r="BK84" s="14">
        <v>0</v>
      </c>
      <c r="BL84" s="14">
        <v>0</v>
      </c>
      <c r="BM84" s="14">
        <v>0</v>
      </c>
      <c r="BN84" s="14">
        <v>10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3</v>
      </c>
      <c r="CC84" s="14">
        <v>0</v>
      </c>
      <c r="CD84" s="14">
        <v>130</v>
      </c>
    </row>
    <row r="85" spans="1:82" x14ac:dyDescent="0.35">
      <c r="A85" s="20">
        <v>82</v>
      </c>
      <c r="B85" s="13" t="s">
        <v>163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19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40">
        <v>0</v>
      </c>
      <c r="AC85" s="14">
        <v>8</v>
      </c>
      <c r="AD85" s="14">
        <v>0</v>
      </c>
      <c r="AE85" s="14">
        <v>0</v>
      </c>
      <c r="AF85" s="14">
        <v>0</v>
      </c>
      <c r="AG85" s="14">
        <v>34</v>
      </c>
      <c r="AH85" s="14">
        <v>0</v>
      </c>
      <c r="AI85" s="14">
        <v>8</v>
      </c>
      <c r="AJ85" s="14">
        <v>0</v>
      </c>
      <c r="AK85" s="14">
        <v>0</v>
      </c>
      <c r="AL85" s="14">
        <v>3</v>
      </c>
      <c r="AM85" s="14">
        <v>0</v>
      </c>
      <c r="AN85" s="14">
        <v>0</v>
      </c>
      <c r="AO85" s="14">
        <v>0</v>
      </c>
      <c r="AP85" s="14">
        <v>5</v>
      </c>
      <c r="AQ85" s="14">
        <v>0</v>
      </c>
      <c r="AR85" s="14">
        <v>0</v>
      </c>
      <c r="AS85" s="14">
        <v>0</v>
      </c>
      <c r="AT85" s="14">
        <v>0</v>
      </c>
      <c r="AU85" s="14">
        <v>6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7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4</v>
      </c>
      <c r="BX85" s="14">
        <v>13</v>
      </c>
      <c r="BY85" s="14">
        <v>0</v>
      </c>
      <c r="BZ85" s="14">
        <v>13</v>
      </c>
      <c r="CA85" s="14">
        <v>0</v>
      </c>
      <c r="CB85" s="14">
        <v>0</v>
      </c>
      <c r="CC85" s="14">
        <v>0</v>
      </c>
      <c r="CD85" s="14">
        <v>129</v>
      </c>
    </row>
    <row r="86" spans="1:82" x14ac:dyDescent="0.35">
      <c r="A86" s="20">
        <v>83</v>
      </c>
      <c r="B86" s="13" t="s">
        <v>140</v>
      </c>
      <c r="C86" s="14">
        <v>0</v>
      </c>
      <c r="D86" s="14">
        <v>0</v>
      </c>
      <c r="E86" s="14">
        <v>0</v>
      </c>
      <c r="F86" s="14">
        <v>3</v>
      </c>
      <c r="G86" s="14">
        <v>0</v>
      </c>
      <c r="H86" s="14">
        <v>0</v>
      </c>
      <c r="I86" s="14">
        <v>4</v>
      </c>
      <c r="J86" s="14">
        <v>0</v>
      </c>
      <c r="K86" s="14">
        <v>4</v>
      </c>
      <c r="L86" s="14">
        <v>5</v>
      </c>
      <c r="M86" s="14">
        <v>0</v>
      </c>
      <c r="N86" s="14">
        <v>0</v>
      </c>
      <c r="O86" s="14">
        <v>4</v>
      </c>
      <c r="P86" s="14">
        <v>12</v>
      </c>
      <c r="Q86" s="14">
        <v>0</v>
      </c>
      <c r="R86" s="14">
        <v>0</v>
      </c>
      <c r="S86" s="14">
        <v>0</v>
      </c>
      <c r="T86" s="14">
        <v>5</v>
      </c>
      <c r="U86" s="14">
        <v>0</v>
      </c>
      <c r="V86" s="14">
        <v>0</v>
      </c>
      <c r="W86" s="14">
        <v>0</v>
      </c>
      <c r="X86" s="14">
        <v>4</v>
      </c>
      <c r="Y86" s="14">
        <v>0</v>
      </c>
      <c r="Z86" s="14">
        <v>0</v>
      </c>
      <c r="AA86" s="14">
        <v>0</v>
      </c>
      <c r="AB86" s="40">
        <v>16</v>
      </c>
      <c r="AC86" s="14">
        <v>5</v>
      </c>
      <c r="AD86" s="14">
        <v>0</v>
      </c>
      <c r="AE86" s="14">
        <v>0</v>
      </c>
      <c r="AF86" s="14">
        <v>0</v>
      </c>
      <c r="AG86" s="14">
        <v>7</v>
      </c>
      <c r="AH86" s="14">
        <v>0</v>
      </c>
      <c r="AI86" s="14">
        <v>4</v>
      </c>
      <c r="AJ86" s="14">
        <v>0</v>
      </c>
      <c r="AK86" s="14">
        <v>5</v>
      </c>
      <c r="AL86" s="14">
        <v>6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5</v>
      </c>
      <c r="AZ86" s="14">
        <v>0</v>
      </c>
      <c r="BA86" s="14">
        <v>0</v>
      </c>
      <c r="BB86" s="14">
        <v>5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4</v>
      </c>
      <c r="BJ86" s="14">
        <v>0</v>
      </c>
      <c r="BK86" s="14">
        <v>0</v>
      </c>
      <c r="BL86" s="14">
        <v>0</v>
      </c>
      <c r="BM86" s="14">
        <v>0</v>
      </c>
      <c r="BN86" s="14">
        <v>3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7</v>
      </c>
      <c r="BX86" s="14">
        <v>12</v>
      </c>
      <c r="BY86" s="14">
        <v>0</v>
      </c>
      <c r="BZ86" s="14">
        <v>4</v>
      </c>
      <c r="CA86" s="14">
        <v>3</v>
      </c>
      <c r="CB86" s="14">
        <v>0</v>
      </c>
      <c r="CC86" s="14">
        <v>0</v>
      </c>
      <c r="CD86" s="14">
        <v>127</v>
      </c>
    </row>
    <row r="87" spans="1:82" x14ac:dyDescent="0.35">
      <c r="A87" s="20">
        <v>84</v>
      </c>
      <c r="B87" s="13" t="s">
        <v>156</v>
      </c>
      <c r="C87" s="14">
        <v>0</v>
      </c>
      <c r="D87" s="14">
        <v>0</v>
      </c>
      <c r="E87" s="14">
        <v>0</v>
      </c>
      <c r="F87" s="14">
        <v>6</v>
      </c>
      <c r="G87" s="14">
        <v>0</v>
      </c>
      <c r="H87" s="14">
        <v>0</v>
      </c>
      <c r="I87" s="14">
        <v>8</v>
      </c>
      <c r="J87" s="14">
        <v>0</v>
      </c>
      <c r="K87" s="14">
        <v>3</v>
      </c>
      <c r="L87" s="14">
        <v>7</v>
      </c>
      <c r="M87" s="14">
        <v>0</v>
      </c>
      <c r="N87" s="14">
        <v>0</v>
      </c>
      <c r="O87" s="14">
        <v>0</v>
      </c>
      <c r="P87" s="14">
        <v>7</v>
      </c>
      <c r="Q87" s="14">
        <v>0</v>
      </c>
      <c r="R87" s="14">
        <v>0</v>
      </c>
      <c r="S87" s="14">
        <v>0</v>
      </c>
      <c r="T87" s="14">
        <v>3</v>
      </c>
      <c r="U87" s="14">
        <v>0</v>
      </c>
      <c r="V87" s="14">
        <v>3</v>
      </c>
      <c r="W87" s="14">
        <v>0</v>
      </c>
      <c r="X87" s="14">
        <v>8</v>
      </c>
      <c r="Y87" s="14">
        <v>0</v>
      </c>
      <c r="Z87" s="14">
        <v>0</v>
      </c>
      <c r="AA87" s="14">
        <v>0</v>
      </c>
      <c r="AB87" s="40">
        <v>5</v>
      </c>
      <c r="AC87" s="14">
        <v>12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6</v>
      </c>
      <c r="AJ87" s="14">
        <v>0</v>
      </c>
      <c r="AK87" s="14">
        <v>11</v>
      </c>
      <c r="AL87" s="14">
        <v>3</v>
      </c>
      <c r="AM87" s="14">
        <v>7</v>
      </c>
      <c r="AN87" s="14">
        <v>0</v>
      </c>
      <c r="AO87" s="14">
        <v>0</v>
      </c>
      <c r="AP87" s="14">
        <v>9</v>
      </c>
      <c r="AQ87" s="14">
        <v>0</v>
      </c>
      <c r="AR87" s="14">
        <v>0</v>
      </c>
      <c r="AS87" s="14">
        <v>0</v>
      </c>
      <c r="AT87" s="14">
        <v>3</v>
      </c>
      <c r="AU87" s="14">
        <v>0</v>
      </c>
      <c r="AV87" s="14">
        <v>0</v>
      </c>
      <c r="AW87" s="14">
        <v>0</v>
      </c>
      <c r="AX87" s="14">
        <v>0</v>
      </c>
      <c r="AY87" s="14">
        <v>9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7</v>
      </c>
      <c r="BJ87" s="14">
        <v>0</v>
      </c>
      <c r="BK87" s="14">
        <v>0</v>
      </c>
      <c r="BL87" s="14">
        <v>0</v>
      </c>
      <c r="BM87" s="14">
        <v>0</v>
      </c>
      <c r="BN87" s="14">
        <v>6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4</v>
      </c>
      <c r="BX87" s="14">
        <v>3</v>
      </c>
      <c r="BY87" s="14">
        <v>0</v>
      </c>
      <c r="BZ87" s="14">
        <v>0</v>
      </c>
      <c r="CA87" s="14">
        <v>0</v>
      </c>
      <c r="CB87" s="14">
        <v>4</v>
      </c>
      <c r="CC87" s="14">
        <v>0</v>
      </c>
      <c r="CD87" s="14">
        <v>120</v>
      </c>
    </row>
    <row r="88" spans="1:82" x14ac:dyDescent="0.35">
      <c r="A88" s="20">
        <v>85</v>
      </c>
      <c r="B88" s="13" t="s">
        <v>127</v>
      </c>
      <c r="C88" s="14">
        <v>0</v>
      </c>
      <c r="D88" s="14">
        <v>0</v>
      </c>
      <c r="E88" s="14">
        <v>0</v>
      </c>
      <c r="F88" s="14">
        <v>5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3</v>
      </c>
      <c r="M88" s="14">
        <v>0</v>
      </c>
      <c r="N88" s="14">
        <v>0</v>
      </c>
      <c r="O88" s="14">
        <v>5</v>
      </c>
      <c r="P88" s="14">
        <v>3</v>
      </c>
      <c r="Q88" s="14">
        <v>0</v>
      </c>
      <c r="R88" s="14">
        <v>0</v>
      </c>
      <c r="S88" s="14">
        <v>0</v>
      </c>
      <c r="T88" s="14">
        <v>0</v>
      </c>
      <c r="U88" s="14">
        <v>6</v>
      </c>
      <c r="V88" s="14">
        <v>3</v>
      </c>
      <c r="W88" s="14">
        <v>0</v>
      </c>
      <c r="X88" s="14">
        <v>3</v>
      </c>
      <c r="Y88" s="14">
        <v>0</v>
      </c>
      <c r="Z88" s="14">
        <v>0</v>
      </c>
      <c r="AA88" s="14">
        <v>0</v>
      </c>
      <c r="AB88" s="40">
        <v>7</v>
      </c>
      <c r="AC88" s="14">
        <v>4</v>
      </c>
      <c r="AD88" s="14">
        <v>0</v>
      </c>
      <c r="AE88" s="14">
        <v>5</v>
      </c>
      <c r="AF88" s="14">
        <v>0</v>
      </c>
      <c r="AG88" s="14">
        <v>4</v>
      </c>
      <c r="AH88" s="14">
        <v>0</v>
      </c>
      <c r="AI88" s="14">
        <v>4</v>
      </c>
      <c r="AJ88" s="14">
        <v>0</v>
      </c>
      <c r="AK88" s="14">
        <v>3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5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10</v>
      </c>
      <c r="AZ88" s="14">
        <v>0</v>
      </c>
      <c r="BA88" s="14">
        <v>0</v>
      </c>
      <c r="BB88" s="14">
        <v>0</v>
      </c>
      <c r="BC88" s="14">
        <v>8</v>
      </c>
      <c r="BD88" s="14">
        <v>0</v>
      </c>
      <c r="BE88" s="14">
        <v>0</v>
      </c>
      <c r="BF88" s="14">
        <v>0</v>
      </c>
      <c r="BG88" s="14">
        <v>3</v>
      </c>
      <c r="BH88" s="14">
        <v>0</v>
      </c>
      <c r="BI88" s="14">
        <v>3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3</v>
      </c>
      <c r="BZ88" s="14">
        <v>3</v>
      </c>
      <c r="CA88" s="14">
        <v>0</v>
      </c>
      <c r="CB88" s="14">
        <v>4</v>
      </c>
      <c r="CC88" s="14">
        <v>0</v>
      </c>
      <c r="CD88" s="14">
        <v>110</v>
      </c>
    </row>
    <row r="89" spans="1:82" x14ac:dyDescent="0.35">
      <c r="A89" s="20">
        <v>86</v>
      </c>
      <c r="B89" s="13" t="s">
        <v>126</v>
      </c>
      <c r="C89" s="14">
        <v>0</v>
      </c>
      <c r="D89" s="14">
        <v>0</v>
      </c>
      <c r="E89" s="14">
        <v>8</v>
      </c>
      <c r="F89" s="14">
        <v>4</v>
      </c>
      <c r="G89" s="14">
        <v>0</v>
      </c>
      <c r="H89" s="14">
        <v>5</v>
      </c>
      <c r="I89" s="14">
        <v>4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5</v>
      </c>
      <c r="P89" s="14">
        <v>9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40">
        <v>0</v>
      </c>
      <c r="AC89" s="14">
        <v>8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4</v>
      </c>
      <c r="AL89" s="14">
        <v>10</v>
      </c>
      <c r="AM89" s="14">
        <v>4</v>
      </c>
      <c r="AN89" s="14">
        <v>0</v>
      </c>
      <c r="AO89" s="14">
        <v>4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3</v>
      </c>
      <c r="AW89" s="14">
        <v>0</v>
      </c>
      <c r="AX89" s="14">
        <v>0</v>
      </c>
      <c r="AY89" s="14">
        <v>0</v>
      </c>
      <c r="AZ89" s="14">
        <v>4</v>
      </c>
      <c r="BA89" s="14">
        <v>0</v>
      </c>
      <c r="BB89" s="14">
        <v>4</v>
      </c>
      <c r="BC89" s="14">
        <v>4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3</v>
      </c>
      <c r="BV89" s="14">
        <v>0</v>
      </c>
      <c r="BW89" s="14">
        <v>4</v>
      </c>
      <c r="BX89" s="14">
        <v>0</v>
      </c>
      <c r="BY89" s="14">
        <v>0</v>
      </c>
      <c r="BZ89" s="14">
        <v>4</v>
      </c>
      <c r="CA89" s="14">
        <v>0</v>
      </c>
      <c r="CB89" s="14">
        <v>0</v>
      </c>
      <c r="CC89" s="14">
        <v>0</v>
      </c>
      <c r="CD89" s="14">
        <v>106</v>
      </c>
    </row>
    <row r="90" spans="1:82" x14ac:dyDescent="0.35">
      <c r="A90" s="20">
        <v>87</v>
      </c>
      <c r="B90" s="13" t="s">
        <v>283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3</v>
      </c>
      <c r="M90" s="14">
        <v>0</v>
      </c>
      <c r="N90" s="14">
        <v>0</v>
      </c>
      <c r="O90" s="14">
        <v>5</v>
      </c>
      <c r="P90" s="14">
        <v>6</v>
      </c>
      <c r="Q90" s="14">
        <v>0</v>
      </c>
      <c r="R90" s="14">
        <v>0</v>
      </c>
      <c r="S90" s="14">
        <v>0</v>
      </c>
      <c r="T90" s="14">
        <v>4</v>
      </c>
      <c r="U90" s="14">
        <v>0</v>
      </c>
      <c r="V90" s="14">
        <v>0</v>
      </c>
      <c r="W90" s="14">
        <v>0</v>
      </c>
      <c r="X90" s="14">
        <v>6</v>
      </c>
      <c r="Y90" s="14">
        <v>0</v>
      </c>
      <c r="Z90" s="14">
        <v>0</v>
      </c>
      <c r="AA90" s="14">
        <v>0</v>
      </c>
      <c r="AB90" s="40">
        <v>0</v>
      </c>
      <c r="AC90" s="14">
        <v>3</v>
      </c>
      <c r="AD90" s="14">
        <v>0</v>
      </c>
      <c r="AE90" s="14">
        <v>0</v>
      </c>
      <c r="AF90" s="14">
        <v>0</v>
      </c>
      <c r="AG90" s="14">
        <v>6</v>
      </c>
      <c r="AH90" s="14">
        <v>0</v>
      </c>
      <c r="AI90" s="14">
        <v>0</v>
      </c>
      <c r="AJ90" s="14">
        <v>0</v>
      </c>
      <c r="AK90" s="14">
        <v>3</v>
      </c>
      <c r="AL90" s="14">
        <v>3</v>
      </c>
      <c r="AM90" s="14">
        <v>0</v>
      </c>
      <c r="AN90" s="14">
        <v>0</v>
      </c>
      <c r="AO90" s="14">
        <v>0</v>
      </c>
      <c r="AP90" s="14">
        <v>6</v>
      </c>
      <c r="AQ90" s="14">
        <v>0</v>
      </c>
      <c r="AR90" s="14">
        <v>0</v>
      </c>
      <c r="AS90" s="14">
        <v>4</v>
      </c>
      <c r="AT90" s="14">
        <v>4</v>
      </c>
      <c r="AU90" s="14">
        <v>0</v>
      </c>
      <c r="AV90" s="14">
        <v>0</v>
      </c>
      <c r="AW90" s="14">
        <v>0</v>
      </c>
      <c r="AX90" s="14">
        <v>0</v>
      </c>
      <c r="AY90" s="14">
        <v>9</v>
      </c>
      <c r="AZ90" s="14">
        <v>3</v>
      </c>
      <c r="BA90" s="14">
        <v>0</v>
      </c>
      <c r="BB90" s="14">
        <v>3</v>
      </c>
      <c r="BC90" s="14">
        <v>6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5</v>
      </c>
      <c r="BX90" s="14">
        <v>0</v>
      </c>
      <c r="BY90" s="14">
        <v>0</v>
      </c>
      <c r="BZ90" s="14">
        <v>14</v>
      </c>
      <c r="CA90" s="14">
        <v>0</v>
      </c>
      <c r="CB90" s="14">
        <v>4</v>
      </c>
      <c r="CC90" s="14">
        <v>0</v>
      </c>
      <c r="CD90" s="14">
        <v>100</v>
      </c>
    </row>
    <row r="91" spans="1:82" x14ac:dyDescent="0.35">
      <c r="A91" s="20">
        <v>88</v>
      </c>
      <c r="B91" s="13" t="s">
        <v>90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4</v>
      </c>
      <c r="L91" s="14">
        <v>0</v>
      </c>
      <c r="M91" s="14">
        <v>0</v>
      </c>
      <c r="N91" s="14">
        <v>0</v>
      </c>
      <c r="O91" s="14">
        <v>0</v>
      </c>
      <c r="P91" s="14">
        <v>9</v>
      </c>
      <c r="Q91" s="14">
        <v>0</v>
      </c>
      <c r="R91" s="14">
        <v>0</v>
      </c>
      <c r="S91" s="14">
        <v>0</v>
      </c>
      <c r="T91" s="14">
        <v>3</v>
      </c>
      <c r="U91" s="14">
        <v>0</v>
      </c>
      <c r="V91" s="14">
        <v>3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40">
        <v>0</v>
      </c>
      <c r="AC91" s="14">
        <v>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3</v>
      </c>
      <c r="AQ91" s="14">
        <v>0</v>
      </c>
      <c r="AR91" s="14">
        <v>0</v>
      </c>
      <c r="AS91" s="14">
        <v>3</v>
      </c>
      <c r="AT91" s="14">
        <v>5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3</v>
      </c>
      <c r="BJ91" s="14">
        <v>0</v>
      </c>
      <c r="BK91" s="14">
        <v>0</v>
      </c>
      <c r="BL91" s="14">
        <v>0</v>
      </c>
      <c r="BM91" s="14">
        <v>0</v>
      </c>
      <c r="BN91" s="14">
        <v>3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5</v>
      </c>
      <c r="BX91" s="14">
        <v>0</v>
      </c>
      <c r="BY91" s="14">
        <v>0</v>
      </c>
      <c r="BZ91" s="14">
        <v>4</v>
      </c>
      <c r="CA91" s="14">
        <v>3</v>
      </c>
      <c r="CB91" s="14">
        <v>0</v>
      </c>
      <c r="CC91" s="14">
        <v>0</v>
      </c>
      <c r="CD91" s="14">
        <v>99</v>
      </c>
    </row>
    <row r="92" spans="1:82" x14ac:dyDescent="0.35">
      <c r="A92" s="20">
        <v>89</v>
      </c>
      <c r="B92" s="13" t="s">
        <v>118</v>
      </c>
      <c r="C92" s="14">
        <v>0</v>
      </c>
      <c r="D92" s="14">
        <v>0</v>
      </c>
      <c r="E92" s="14">
        <v>5</v>
      </c>
      <c r="F92" s="14">
        <v>0</v>
      </c>
      <c r="G92" s="14">
        <v>0</v>
      </c>
      <c r="H92" s="14">
        <v>0</v>
      </c>
      <c r="I92" s="14">
        <v>3</v>
      </c>
      <c r="J92" s="14">
        <v>0</v>
      </c>
      <c r="K92" s="14">
        <v>4</v>
      </c>
      <c r="L92" s="14">
        <v>0</v>
      </c>
      <c r="M92" s="14">
        <v>0</v>
      </c>
      <c r="N92" s="14">
        <v>0</v>
      </c>
      <c r="O92" s="14">
        <v>0</v>
      </c>
      <c r="P92" s="14">
        <v>12</v>
      </c>
      <c r="Q92" s="14">
        <v>0</v>
      </c>
      <c r="R92" s="14">
        <v>0</v>
      </c>
      <c r="S92" s="14">
        <v>0</v>
      </c>
      <c r="T92" s="14">
        <v>3</v>
      </c>
      <c r="U92" s="14">
        <v>0</v>
      </c>
      <c r="V92" s="14">
        <v>5</v>
      </c>
      <c r="W92" s="14">
        <v>0</v>
      </c>
      <c r="X92" s="14">
        <v>8</v>
      </c>
      <c r="Y92" s="14">
        <v>0</v>
      </c>
      <c r="Z92" s="14">
        <v>3</v>
      </c>
      <c r="AA92" s="14">
        <v>0</v>
      </c>
      <c r="AB92" s="40">
        <v>3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4</v>
      </c>
      <c r="AJ92" s="14">
        <v>0</v>
      </c>
      <c r="AK92" s="14">
        <v>0</v>
      </c>
      <c r="AL92" s="14">
        <v>7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4</v>
      </c>
      <c r="AV92" s="14">
        <v>0</v>
      </c>
      <c r="AW92" s="14">
        <v>0</v>
      </c>
      <c r="AX92" s="14">
        <v>0</v>
      </c>
      <c r="AY92" s="14">
        <v>4</v>
      </c>
      <c r="AZ92" s="14">
        <v>0</v>
      </c>
      <c r="BA92" s="14">
        <v>0</v>
      </c>
      <c r="BB92" s="14">
        <v>4</v>
      </c>
      <c r="BC92" s="14">
        <v>5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3</v>
      </c>
      <c r="BQ92" s="14">
        <v>0</v>
      </c>
      <c r="BR92" s="14">
        <v>0</v>
      </c>
      <c r="BS92" s="14">
        <v>0</v>
      </c>
      <c r="BT92" s="14">
        <v>0</v>
      </c>
      <c r="BU92" s="14">
        <v>3</v>
      </c>
      <c r="BV92" s="14">
        <v>0</v>
      </c>
      <c r="BW92" s="14">
        <v>0</v>
      </c>
      <c r="BX92" s="14">
        <v>0</v>
      </c>
      <c r="BY92" s="14">
        <v>4</v>
      </c>
      <c r="BZ92" s="14">
        <v>4</v>
      </c>
      <c r="CA92" s="14">
        <v>0</v>
      </c>
      <c r="CB92" s="14">
        <v>0</v>
      </c>
      <c r="CC92" s="14">
        <v>0</v>
      </c>
      <c r="CD92" s="14">
        <v>97</v>
      </c>
    </row>
    <row r="93" spans="1:82" x14ac:dyDescent="0.35">
      <c r="A93" s="20">
        <v>90</v>
      </c>
      <c r="B93" s="13" t="s">
        <v>225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6</v>
      </c>
      <c r="J93" s="14">
        <v>0</v>
      </c>
      <c r="K93" s="14">
        <v>5</v>
      </c>
      <c r="L93" s="14">
        <v>4</v>
      </c>
      <c r="M93" s="14">
        <v>0</v>
      </c>
      <c r="N93" s="14">
        <v>0</v>
      </c>
      <c r="O93" s="14">
        <v>0</v>
      </c>
      <c r="P93" s="14">
        <v>12</v>
      </c>
      <c r="Q93" s="14">
        <v>0</v>
      </c>
      <c r="R93" s="14">
        <v>0</v>
      </c>
      <c r="S93" s="14">
        <v>0</v>
      </c>
      <c r="T93" s="14">
        <v>7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40">
        <v>9</v>
      </c>
      <c r="AC93" s="14">
        <v>0</v>
      </c>
      <c r="AD93" s="14">
        <v>0</v>
      </c>
      <c r="AE93" s="14">
        <v>0</v>
      </c>
      <c r="AF93" s="14">
        <v>0</v>
      </c>
      <c r="AG93" s="14">
        <v>5</v>
      </c>
      <c r="AH93" s="14">
        <v>0</v>
      </c>
      <c r="AI93" s="14">
        <v>5</v>
      </c>
      <c r="AJ93" s="14">
        <v>0</v>
      </c>
      <c r="AK93" s="14">
        <v>5</v>
      </c>
      <c r="AL93" s="14">
        <v>4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6</v>
      </c>
      <c r="AS93" s="14">
        <v>0</v>
      </c>
      <c r="AT93" s="14">
        <v>5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9</v>
      </c>
      <c r="BJ93" s="14">
        <v>0</v>
      </c>
      <c r="BK93" s="14">
        <v>0</v>
      </c>
      <c r="BL93" s="14">
        <v>0</v>
      </c>
      <c r="BM93" s="14">
        <v>0</v>
      </c>
      <c r="BN93" s="14">
        <v>4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3</v>
      </c>
      <c r="BX93" s="14">
        <v>5</v>
      </c>
      <c r="BY93" s="14">
        <v>0</v>
      </c>
      <c r="BZ93" s="14">
        <v>8</v>
      </c>
      <c r="CA93" s="14">
        <v>0</v>
      </c>
      <c r="CB93" s="14">
        <v>0</v>
      </c>
      <c r="CC93" s="14">
        <v>0</v>
      </c>
      <c r="CD93" s="14">
        <v>93</v>
      </c>
    </row>
    <row r="94" spans="1:82" x14ac:dyDescent="0.35">
      <c r="A94" s="20">
        <v>91</v>
      </c>
      <c r="B94" s="13" t="s">
        <v>206</v>
      </c>
      <c r="C94" s="14">
        <v>0</v>
      </c>
      <c r="D94" s="14">
        <v>0</v>
      </c>
      <c r="E94" s="14">
        <v>0</v>
      </c>
      <c r="F94" s="14">
        <v>5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5</v>
      </c>
      <c r="Q94" s="14">
        <v>0</v>
      </c>
      <c r="R94" s="14">
        <v>0</v>
      </c>
      <c r="S94" s="14">
        <v>0</v>
      </c>
      <c r="T94" s="14">
        <v>3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40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15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3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6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5</v>
      </c>
      <c r="BY94" s="14">
        <v>0</v>
      </c>
      <c r="BZ94" s="14">
        <v>20</v>
      </c>
      <c r="CA94" s="14">
        <v>0</v>
      </c>
      <c r="CB94" s="14">
        <v>4</v>
      </c>
      <c r="CC94" s="14">
        <v>0</v>
      </c>
      <c r="CD94" s="14">
        <v>90</v>
      </c>
    </row>
    <row r="95" spans="1:82" x14ac:dyDescent="0.35">
      <c r="A95" s="20">
        <v>92</v>
      </c>
      <c r="B95" s="13" t="s">
        <v>150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11</v>
      </c>
      <c r="M95" s="14">
        <v>0</v>
      </c>
      <c r="N95" s="14">
        <v>0</v>
      </c>
      <c r="O95" s="14">
        <v>0</v>
      </c>
      <c r="P95" s="14">
        <v>14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40">
        <v>7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3</v>
      </c>
      <c r="AS95" s="14">
        <v>0</v>
      </c>
      <c r="AT95" s="14">
        <v>0</v>
      </c>
      <c r="AU95" s="14">
        <v>14</v>
      </c>
      <c r="AV95" s="14">
        <v>0</v>
      </c>
      <c r="AW95" s="14">
        <v>0</v>
      </c>
      <c r="AX95" s="14">
        <v>0</v>
      </c>
      <c r="AY95" s="14">
        <v>0</v>
      </c>
      <c r="AZ95" s="14">
        <v>5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3</v>
      </c>
      <c r="BY95" s="14">
        <v>0</v>
      </c>
      <c r="BZ95" s="14">
        <v>13</v>
      </c>
      <c r="CA95" s="14">
        <v>0</v>
      </c>
      <c r="CB95" s="14">
        <v>0</v>
      </c>
      <c r="CC95" s="14">
        <v>0</v>
      </c>
      <c r="CD95" s="14">
        <v>88</v>
      </c>
    </row>
    <row r="96" spans="1:82" x14ac:dyDescent="0.35">
      <c r="A96" s="20">
        <v>93</v>
      </c>
      <c r="B96" s="13" t="s">
        <v>174</v>
      </c>
      <c r="C96" s="14">
        <v>0</v>
      </c>
      <c r="D96" s="14">
        <v>0</v>
      </c>
      <c r="E96" s="14">
        <v>0</v>
      </c>
      <c r="F96" s="14">
        <v>3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11</v>
      </c>
      <c r="Q96" s="14">
        <v>0</v>
      </c>
      <c r="R96" s="14">
        <v>0</v>
      </c>
      <c r="S96" s="14">
        <v>0</v>
      </c>
      <c r="T96" s="14">
        <v>3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40">
        <v>0</v>
      </c>
      <c r="AC96" s="14">
        <v>0</v>
      </c>
      <c r="AD96" s="14">
        <v>14</v>
      </c>
      <c r="AE96" s="14">
        <v>0</v>
      </c>
      <c r="AF96" s="14">
        <v>0</v>
      </c>
      <c r="AG96" s="14">
        <v>0</v>
      </c>
      <c r="AH96" s="14">
        <v>0</v>
      </c>
      <c r="AI96" s="14">
        <v>21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3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4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3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11</v>
      </c>
      <c r="BY96" s="14">
        <v>0</v>
      </c>
      <c r="BZ96" s="14">
        <v>6</v>
      </c>
      <c r="CA96" s="14">
        <v>0</v>
      </c>
      <c r="CB96" s="14">
        <v>0</v>
      </c>
      <c r="CC96" s="14">
        <v>0</v>
      </c>
      <c r="CD96" s="14">
        <v>87</v>
      </c>
    </row>
    <row r="97" spans="1:82" x14ac:dyDescent="0.35">
      <c r="A97" s="20">
        <v>94</v>
      </c>
      <c r="B97" s="13" t="s">
        <v>148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21</v>
      </c>
      <c r="M97" s="14">
        <v>0</v>
      </c>
      <c r="N97" s="14">
        <v>0</v>
      </c>
      <c r="O97" s="14">
        <v>0</v>
      </c>
      <c r="P97" s="14">
        <v>4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40">
        <v>5</v>
      </c>
      <c r="AC97" s="14">
        <v>3</v>
      </c>
      <c r="AD97" s="14">
        <v>0</v>
      </c>
      <c r="AE97" s="14">
        <v>0</v>
      </c>
      <c r="AF97" s="14">
        <v>0</v>
      </c>
      <c r="AG97" s="14">
        <v>5</v>
      </c>
      <c r="AH97" s="14">
        <v>0</v>
      </c>
      <c r="AI97" s="14">
        <v>0</v>
      </c>
      <c r="AJ97" s="14">
        <v>0</v>
      </c>
      <c r="AK97" s="14">
        <v>9</v>
      </c>
      <c r="AL97" s="14">
        <v>4</v>
      </c>
      <c r="AM97" s="14">
        <v>4</v>
      </c>
      <c r="AN97" s="14">
        <v>0</v>
      </c>
      <c r="AO97" s="14">
        <v>0</v>
      </c>
      <c r="AP97" s="14">
        <v>0</v>
      </c>
      <c r="AQ97" s="14">
        <v>0</v>
      </c>
      <c r="AR97" s="14">
        <v>4</v>
      </c>
      <c r="AS97" s="14">
        <v>0</v>
      </c>
      <c r="AT97" s="14">
        <v>0</v>
      </c>
      <c r="AU97" s="14">
        <v>4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7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4</v>
      </c>
      <c r="CA97" s="14">
        <v>0</v>
      </c>
      <c r="CB97" s="14">
        <v>0</v>
      </c>
      <c r="CC97" s="14">
        <v>0</v>
      </c>
      <c r="CD97" s="14">
        <v>86</v>
      </c>
    </row>
    <row r="98" spans="1:82" x14ac:dyDescent="0.35">
      <c r="A98" s="20">
        <v>95</v>
      </c>
      <c r="B98" s="13" t="s">
        <v>167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11</v>
      </c>
      <c r="M98" s="14">
        <v>0</v>
      </c>
      <c r="N98" s="14">
        <v>0</v>
      </c>
      <c r="O98" s="14">
        <v>5</v>
      </c>
      <c r="P98" s="14">
        <v>8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6</v>
      </c>
      <c r="AB98" s="40">
        <v>12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3</v>
      </c>
      <c r="AS98" s="14">
        <v>0</v>
      </c>
      <c r="AT98" s="14">
        <v>0</v>
      </c>
      <c r="AU98" s="14">
        <v>12</v>
      </c>
      <c r="AV98" s="14">
        <v>0</v>
      </c>
      <c r="AW98" s="14">
        <v>0</v>
      </c>
      <c r="AX98" s="14">
        <v>0</v>
      </c>
      <c r="AY98" s="14">
        <v>4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3</v>
      </c>
      <c r="BY98" s="14">
        <v>3</v>
      </c>
      <c r="BZ98" s="14">
        <v>15</v>
      </c>
      <c r="CA98" s="14">
        <v>4</v>
      </c>
      <c r="CB98" s="14">
        <v>0</v>
      </c>
      <c r="CC98" s="14">
        <v>0</v>
      </c>
      <c r="CD98" s="14">
        <v>86</v>
      </c>
    </row>
    <row r="99" spans="1:82" x14ac:dyDescent="0.35">
      <c r="A99" s="20">
        <v>96</v>
      </c>
      <c r="B99" s="13" t="s">
        <v>300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7</v>
      </c>
      <c r="Y99" s="14">
        <v>0</v>
      </c>
      <c r="Z99" s="14">
        <v>0</v>
      </c>
      <c r="AA99" s="14">
        <v>0</v>
      </c>
      <c r="AB99" s="40">
        <v>0</v>
      </c>
      <c r="AC99" s="14">
        <v>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5</v>
      </c>
      <c r="AL99" s="14">
        <v>5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3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3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5</v>
      </c>
      <c r="BX99" s="14">
        <v>5</v>
      </c>
      <c r="BY99" s="14">
        <v>0</v>
      </c>
      <c r="BZ99" s="14">
        <v>5</v>
      </c>
      <c r="CA99" s="14">
        <v>0</v>
      </c>
      <c r="CB99" s="14">
        <v>0</v>
      </c>
      <c r="CC99" s="14">
        <v>0</v>
      </c>
      <c r="CD99" s="14">
        <v>86</v>
      </c>
    </row>
    <row r="100" spans="1:82" x14ac:dyDescent="0.35">
      <c r="A100" s="20">
        <v>97</v>
      </c>
      <c r="B100" s="13" t="s">
        <v>181</v>
      </c>
      <c r="C100" s="14">
        <v>0</v>
      </c>
      <c r="D100" s="14">
        <v>0</v>
      </c>
      <c r="E100" s="14">
        <v>0</v>
      </c>
      <c r="F100" s="14">
        <v>5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6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40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4</v>
      </c>
      <c r="AH100" s="14">
        <v>0</v>
      </c>
      <c r="AI100" s="14">
        <v>3</v>
      </c>
      <c r="AJ100" s="14">
        <v>0</v>
      </c>
      <c r="AK100" s="14">
        <v>3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6</v>
      </c>
      <c r="AU100" s="14">
        <v>4</v>
      </c>
      <c r="AV100" s="14">
        <v>0</v>
      </c>
      <c r="AW100" s="14">
        <v>0</v>
      </c>
      <c r="AX100" s="14">
        <v>0</v>
      </c>
      <c r="AY100" s="14">
        <v>3</v>
      </c>
      <c r="AZ100" s="14">
        <v>4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4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3</v>
      </c>
      <c r="BY100" s="14">
        <v>0</v>
      </c>
      <c r="BZ100" s="14">
        <v>7</v>
      </c>
      <c r="CA100" s="14">
        <v>0</v>
      </c>
      <c r="CB100" s="14">
        <v>0</v>
      </c>
      <c r="CC100" s="14">
        <v>0</v>
      </c>
      <c r="CD100" s="14">
        <v>75</v>
      </c>
    </row>
    <row r="101" spans="1:82" x14ac:dyDescent="0.35">
      <c r="A101" s="20">
        <v>98</v>
      </c>
      <c r="B101" s="13" t="s">
        <v>230</v>
      </c>
      <c r="C101" s="14">
        <v>0</v>
      </c>
      <c r="D101" s="14">
        <v>0</v>
      </c>
      <c r="E101" s="14">
        <v>0</v>
      </c>
      <c r="F101" s="14">
        <v>3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4</v>
      </c>
      <c r="M101" s="14">
        <v>0</v>
      </c>
      <c r="N101" s="14">
        <v>0</v>
      </c>
      <c r="O101" s="14">
        <v>0</v>
      </c>
      <c r="P101" s="14">
        <v>10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5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40">
        <v>6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3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4</v>
      </c>
      <c r="AS101" s="14">
        <v>3</v>
      </c>
      <c r="AT101" s="14">
        <v>0</v>
      </c>
      <c r="AU101" s="14">
        <v>6</v>
      </c>
      <c r="AV101" s="14">
        <v>0</v>
      </c>
      <c r="AW101" s="14">
        <v>0</v>
      </c>
      <c r="AX101" s="14">
        <v>0</v>
      </c>
      <c r="AY101" s="14">
        <v>0</v>
      </c>
      <c r="AZ101" s="14">
        <v>3</v>
      </c>
      <c r="BA101" s="14">
        <v>0</v>
      </c>
      <c r="BB101" s="14">
        <v>9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4</v>
      </c>
      <c r="BX101" s="14">
        <v>0</v>
      </c>
      <c r="BY101" s="14">
        <v>0</v>
      </c>
      <c r="BZ101" s="14">
        <v>4</v>
      </c>
      <c r="CA101" s="14">
        <v>0</v>
      </c>
      <c r="CB101" s="14">
        <v>0</v>
      </c>
      <c r="CC101" s="14">
        <v>0</v>
      </c>
      <c r="CD101" s="14">
        <v>73</v>
      </c>
    </row>
    <row r="102" spans="1:82" x14ac:dyDescent="0.35">
      <c r="A102" s="20">
        <v>99</v>
      </c>
      <c r="B102" s="13" t="s">
        <v>145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28</v>
      </c>
      <c r="Y102" s="14">
        <v>0</v>
      </c>
      <c r="Z102" s="14">
        <v>0</v>
      </c>
      <c r="AA102" s="14">
        <v>0</v>
      </c>
      <c r="AB102" s="40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8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6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4</v>
      </c>
      <c r="BJ102" s="14">
        <v>0</v>
      </c>
      <c r="BK102" s="14">
        <v>0</v>
      </c>
      <c r="BL102" s="14">
        <v>0</v>
      </c>
      <c r="BM102" s="14">
        <v>0</v>
      </c>
      <c r="BN102" s="14">
        <v>6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69</v>
      </c>
    </row>
    <row r="103" spans="1:82" x14ac:dyDescent="0.35">
      <c r="A103" s="20">
        <v>100</v>
      </c>
      <c r="B103" s="13" t="s">
        <v>164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4</v>
      </c>
      <c r="Q103" s="14">
        <v>0</v>
      </c>
      <c r="R103" s="14">
        <v>0</v>
      </c>
      <c r="S103" s="14">
        <v>0</v>
      </c>
      <c r="T103" s="14">
        <v>5</v>
      </c>
      <c r="U103" s="14">
        <v>0</v>
      </c>
      <c r="V103" s="14">
        <v>0</v>
      </c>
      <c r="W103" s="14">
        <v>0</v>
      </c>
      <c r="X103" s="14">
        <v>7</v>
      </c>
      <c r="Y103" s="14">
        <v>0</v>
      </c>
      <c r="Z103" s="14">
        <v>0</v>
      </c>
      <c r="AA103" s="14">
        <v>0</v>
      </c>
      <c r="AB103" s="40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4</v>
      </c>
      <c r="AH103" s="14">
        <v>0</v>
      </c>
      <c r="AI103" s="14">
        <v>10</v>
      </c>
      <c r="AJ103" s="14">
        <v>0</v>
      </c>
      <c r="AK103" s="14">
        <v>4</v>
      </c>
      <c r="AL103" s="14">
        <v>0</v>
      </c>
      <c r="AM103" s="14">
        <v>4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4</v>
      </c>
      <c r="AU103" s="14">
        <v>5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7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6</v>
      </c>
      <c r="BJ103" s="14">
        <v>0</v>
      </c>
      <c r="BK103" s="14">
        <v>0</v>
      </c>
      <c r="BL103" s="14">
        <v>0</v>
      </c>
      <c r="BM103" s="14">
        <v>0</v>
      </c>
      <c r="BN103" s="14">
        <v>3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4</v>
      </c>
      <c r="BY103" s="14">
        <v>0</v>
      </c>
      <c r="BZ103" s="14">
        <v>7</v>
      </c>
      <c r="CA103" s="14">
        <v>0</v>
      </c>
      <c r="CB103" s="14">
        <v>0</v>
      </c>
      <c r="CC103" s="14">
        <v>0</v>
      </c>
      <c r="CD103" s="14">
        <v>67</v>
      </c>
    </row>
    <row r="104" spans="1:82" x14ac:dyDescent="0.35">
      <c r="A104" s="20">
        <v>101</v>
      </c>
      <c r="B104" s="13" t="s">
        <v>223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7</v>
      </c>
      <c r="Y104" s="14">
        <v>0</v>
      </c>
      <c r="Z104" s="14">
        <v>0</v>
      </c>
      <c r="AA104" s="14">
        <v>0</v>
      </c>
      <c r="AB104" s="40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5</v>
      </c>
      <c r="AH104" s="14">
        <v>0</v>
      </c>
      <c r="AI104" s="14">
        <v>5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4</v>
      </c>
      <c r="AQ104" s="14">
        <v>0</v>
      </c>
      <c r="AR104" s="14">
        <v>0</v>
      </c>
      <c r="AS104" s="14">
        <v>0</v>
      </c>
      <c r="AT104" s="14">
        <v>4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5</v>
      </c>
      <c r="BA104" s="14">
        <v>0</v>
      </c>
      <c r="BB104" s="14">
        <v>3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3</v>
      </c>
      <c r="BJ104" s="14">
        <v>0</v>
      </c>
      <c r="BK104" s="14">
        <v>0</v>
      </c>
      <c r="BL104" s="14">
        <v>0</v>
      </c>
      <c r="BM104" s="14">
        <v>0</v>
      </c>
      <c r="BN104" s="14">
        <v>5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4</v>
      </c>
      <c r="BX104" s="14">
        <v>6</v>
      </c>
      <c r="BY104" s="14">
        <v>0</v>
      </c>
      <c r="BZ104" s="14">
        <v>0</v>
      </c>
      <c r="CA104" s="14">
        <v>3</v>
      </c>
      <c r="CB104" s="14">
        <v>0</v>
      </c>
      <c r="CC104" s="14">
        <v>0</v>
      </c>
      <c r="CD104" s="14">
        <v>67</v>
      </c>
    </row>
    <row r="105" spans="1:82" x14ac:dyDescent="0.35">
      <c r="A105" s="20">
        <v>102</v>
      </c>
      <c r="B105" s="13" t="s">
        <v>178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7</v>
      </c>
      <c r="Q105" s="14">
        <v>0</v>
      </c>
      <c r="R105" s="14">
        <v>0</v>
      </c>
      <c r="S105" s="14">
        <v>0</v>
      </c>
      <c r="T105" s="14">
        <v>3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40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14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10</v>
      </c>
      <c r="AU105" s="14">
        <v>3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3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8</v>
      </c>
      <c r="BY105" s="14">
        <v>0</v>
      </c>
      <c r="BZ105" s="14">
        <v>0</v>
      </c>
      <c r="CA105" s="14">
        <v>3</v>
      </c>
      <c r="CB105" s="14">
        <v>0</v>
      </c>
      <c r="CC105" s="14">
        <v>0</v>
      </c>
      <c r="CD105" s="14">
        <v>62</v>
      </c>
    </row>
    <row r="106" spans="1:82" x14ac:dyDescent="0.35">
      <c r="A106" s="20">
        <v>103</v>
      </c>
      <c r="B106" s="13" t="s">
        <v>173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4</v>
      </c>
      <c r="M106" s="14">
        <v>0</v>
      </c>
      <c r="N106" s="14">
        <v>0</v>
      </c>
      <c r="O106" s="14">
        <v>0</v>
      </c>
      <c r="P106" s="14">
        <v>9</v>
      </c>
      <c r="Q106" s="14">
        <v>0</v>
      </c>
      <c r="R106" s="14">
        <v>0</v>
      </c>
      <c r="S106" s="14">
        <v>0</v>
      </c>
      <c r="T106" s="14">
        <v>4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40">
        <v>5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16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8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3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5</v>
      </c>
      <c r="BY106" s="14">
        <v>0</v>
      </c>
      <c r="BZ106" s="14">
        <v>3</v>
      </c>
      <c r="CA106" s="14">
        <v>0</v>
      </c>
      <c r="CB106" s="14">
        <v>0</v>
      </c>
      <c r="CC106" s="14">
        <v>0</v>
      </c>
      <c r="CD106" s="14">
        <v>61</v>
      </c>
    </row>
    <row r="107" spans="1:82" x14ac:dyDescent="0.35">
      <c r="A107" s="20">
        <v>104</v>
      </c>
      <c r="B107" s="13" t="s">
        <v>159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5</v>
      </c>
      <c r="Y107" s="14">
        <v>0</v>
      </c>
      <c r="Z107" s="14">
        <v>0</v>
      </c>
      <c r="AA107" s="14">
        <v>0</v>
      </c>
      <c r="AB107" s="40">
        <v>3</v>
      </c>
      <c r="AC107" s="14">
        <v>0</v>
      </c>
      <c r="AD107" s="14">
        <v>0</v>
      </c>
      <c r="AE107" s="14">
        <v>0</v>
      </c>
      <c r="AF107" s="14">
        <v>0</v>
      </c>
      <c r="AG107" s="14">
        <v>3</v>
      </c>
      <c r="AH107" s="14">
        <v>0</v>
      </c>
      <c r="AI107" s="14">
        <v>0</v>
      </c>
      <c r="AJ107" s="14">
        <v>0</v>
      </c>
      <c r="AK107" s="14">
        <v>3</v>
      </c>
      <c r="AL107" s="14">
        <v>4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4</v>
      </c>
      <c r="AV107" s="14">
        <v>0</v>
      </c>
      <c r="AW107" s="14">
        <v>0</v>
      </c>
      <c r="AX107" s="14">
        <v>0</v>
      </c>
      <c r="AY107" s="14">
        <v>5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3</v>
      </c>
      <c r="BX107" s="14">
        <v>3</v>
      </c>
      <c r="BY107" s="14">
        <v>0</v>
      </c>
      <c r="BZ107" s="14">
        <v>3</v>
      </c>
      <c r="CA107" s="14">
        <v>0</v>
      </c>
      <c r="CB107" s="14">
        <v>0</v>
      </c>
      <c r="CC107" s="14">
        <v>0</v>
      </c>
      <c r="CD107" s="14">
        <v>56</v>
      </c>
    </row>
    <row r="108" spans="1:82" x14ac:dyDescent="0.35">
      <c r="A108" s="20">
        <v>105</v>
      </c>
      <c r="B108" s="13" t="s">
        <v>131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3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40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3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5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3</v>
      </c>
      <c r="AZ108" s="14">
        <v>0</v>
      </c>
      <c r="BA108" s="14">
        <v>0</v>
      </c>
      <c r="BB108" s="14">
        <v>0</v>
      </c>
      <c r="BC108" s="14">
        <v>3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6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4</v>
      </c>
      <c r="BX108" s="14">
        <v>0</v>
      </c>
      <c r="BY108" s="14">
        <v>0</v>
      </c>
      <c r="BZ108" s="14">
        <v>4</v>
      </c>
      <c r="CA108" s="14">
        <v>0</v>
      </c>
      <c r="CB108" s="14">
        <v>4</v>
      </c>
      <c r="CC108" s="14">
        <v>0</v>
      </c>
      <c r="CD108" s="14">
        <v>55</v>
      </c>
    </row>
    <row r="109" spans="1:82" x14ac:dyDescent="0.35">
      <c r="A109" s="20">
        <v>106</v>
      </c>
      <c r="B109" s="13" t="s">
        <v>217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3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3</v>
      </c>
      <c r="W109" s="14">
        <v>0</v>
      </c>
      <c r="X109" s="14">
        <v>19</v>
      </c>
      <c r="Y109" s="14">
        <v>0</v>
      </c>
      <c r="Z109" s="14">
        <v>0</v>
      </c>
      <c r="AA109" s="14">
        <v>0</v>
      </c>
      <c r="AB109" s="40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5</v>
      </c>
      <c r="AJ109" s="14">
        <v>0</v>
      </c>
      <c r="AK109" s="14">
        <v>8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7</v>
      </c>
      <c r="BJ109" s="14">
        <v>0</v>
      </c>
      <c r="BK109" s="14">
        <v>0</v>
      </c>
      <c r="BL109" s="14">
        <v>0</v>
      </c>
      <c r="BM109" s="14">
        <v>0</v>
      </c>
      <c r="BN109" s="14">
        <v>9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51</v>
      </c>
    </row>
    <row r="110" spans="1:82" x14ac:dyDescent="0.35">
      <c r="A110" s="20">
        <v>107</v>
      </c>
      <c r="B110" s="13" t="s">
        <v>153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3</v>
      </c>
      <c r="Y110" s="14">
        <v>0</v>
      </c>
      <c r="Z110" s="14">
        <v>0</v>
      </c>
      <c r="AA110" s="14">
        <v>0</v>
      </c>
      <c r="AB110" s="40">
        <v>0</v>
      </c>
      <c r="AC110" s="14">
        <v>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4</v>
      </c>
      <c r="AZ110" s="14">
        <v>0</v>
      </c>
      <c r="BA110" s="14">
        <v>0</v>
      </c>
      <c r="BB110" s="14">
        <v>4</v>
      </c>
      <c r="BC110" s="14">
        <v>3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3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45</v>
      </c>
    </row>
    <row r="111" spans="1:82" x14ac:dyDescent="0.35">
      <c r="A111" s="20">
        <v>108</v>
      </c>
      <c r="B111" s="13" t="s">
        <v>197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3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3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40">
        <v>3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3</v>
      </c>
      <c r="AL111" s="14">
        <v>0</v>
      </c>
      <c r="AM111" s="14">
        <v>0</v>
      </c>
      <c r="AN111" s="14">
        <v>0</v>
      </c>
      <c r="AO111" s="14">
        <v>0</v>
      </c>
      <c r="AP111" s="14">
        <v>7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7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5</v>
      </c>
      <c r="BX111" s="14">
        <v>0</v>
      </c>
      <c r="BY111" s="14">
        <v>0</v>
      </c>
      <c r="BZ111" s="14">
        <v>0</v>
      </c>
      <c r="CA111" s="14">
        <v>4</v>
      </c>
      <c r="CB111" s="14">
        <v>0</v>
      </c>
      <c r="CC111" s="14">
        <v>0</v>
      </c>
      <c r="CD111" s="14">
        <v>42</v>
      </c>
    </row>
    <row r="112" spans="1:82" x14ac:dyDescent="0.35">
      <c r="A112" s="20">
        <v>109</v>
      </c>
      <c r="B112" s="13" t="s">
        <v>210</v>
      </c>
      <c r="C112" s="14">
        <v>0</v>
      </c>
      <c r="D112" s="14">
        <v>0</v>
      </c>
      <c r="E112" s="14">
        <v>0</v>
      </c>
      <c r="F112" s="14">
        <v>3</v>
      </c>
      <c r="G112" s="14">
        <v>0</v>
      </c>
      <c r="H112" s="14">
        <v>0</v>
      </c>
      <c r="I112" s="14">
        <v>0</v>
      </c>
      <c r="J112" s="14">
        <v>0</v>
      </c>
      <c r="K112" s="14">
        <v>3</v>
      </c>
      <c r="L112" s="14">
        <v>0</v>
      </c>
      <c r="M112" s="14">
        <v>0</v>
      </c>
      <c r="N112" s="14">
        <v>0</v>
      </c>
      <c r="O112" s="14">
        <v>0</v>
      </c>
      <c r="P112" s="14">
        <v>3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40">
        <v>7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3</v>
      </c>
      <c r="AV112" s="14">
        <v>0</v>
      </c>
      <c r="AW112" s="14">
        <v>0</v>
      </c>
      <c r="AX112" s="14">
        <v>0</v>
      </c>
      <c r="AY112" s="14">
        <v>7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5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37</v>
      </c>
    </row>
    <row r="113" spans="1:82" x14ac:dyDescent="0.35">
      <c r="A113" s="20">
        <v>110</v>
      </c>
      <c r="B113" s="13" t="s">
        <v>130</v>
      </c>
      <c r="C113" s="14">
        <v>0</v>
      </c>
      <c r="D113" s="14">
        <v>0</v>
      </c>
      <c r="E113" s="14">
        <v>0</v>
      </c>
      <c r="F113" s="14">
        <v>0</v>
      </c>
      <c r="G113" s="14">
        <v>4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4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40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3</v>
      </c>
      <c r="AN113" s="14">
        <v>0</v>
      </c>
      <c r="AO113" s="14">
        <v>0</v>
      </c>
      <c r="AP113" s="14">
        <v>3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4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5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36</v>
      </c>
    </row>
    <row r="114" spans="1:82" x14ac:dyDescent="0.35">
      <c r="A114" s="20">
        <v>111</v>
      </c>
      <c r="B114" s="13" t="s">
        <v>239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6</v>
      </c>
      <c r="L114" s="14">
        <v>3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6</v>
      </c>
      <c r="U114" s="14">
        <v>0</v>
      </c>
      <c r="V114" s="14">
        <v>0</v>
      </c>
      <c r="W114" s="14">
        <v>0</v>
      </c>
      <c r="X114" s="14">
        <v>3</v>
      </c>
      <c r="Y114" s="14">
        <v>0</v>
      </c>
      <c r="Z114" s="14">
        <v>0</v>
      </c>
      <c r="AA114" s="14">
        <v>0</v>
      </c>
      <c r="AB114" s="40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3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6</v>
      </c>
      <c r="AU114" s="14">
        <v>3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4</v>
      </c>
      <c r="CA114" s="14">
        <v>0</v>
      </c>
      <c r="CB114" s="14">
        <v>0</v>
      </c>
      <c r="CC114" s="14">
        <v>0</v>
      </c>
      <c r="CD114" s="14">
        <v>35</v>
      </c>
    </row>
    <row r="115" spans="1:82" x14ac:dyDescent="0.35">
      <c r="A115" s="20">
        <v>112</v>
      </c>
      <c r="B115" s="13" t="s">
        <v>166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40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9</v>
      </c>
      <c r="BA115" s="14">
        <v>0</v>
      </c>
      <c r="BB115" s="14">
        <v>4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32</v>
      </c>
    </row>
    <row r="116" spans="1:82" x14ac:dyDescent="0.35">
      <c r="A116" s="20">
        <v>113</v>
      </c>
      <c r="B116" s="13" t="s">
        <v>262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40">
        <v>0</v>
      </c>
      <c r="AC116" s="14">
        <v>6</v>
      </c>
      <c r="AD116" s="14">
        <v>4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5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19</v>
      </c>
      <c r="CA116" s="14">
        <v>0</v>
      </c>
      <c r="CB116" s="14">
        <v>0</v>
      </c>
      <c r="CC116" s="14">
        <v>0</v>
      </c>
      <c r="CD116" s="14">
        <v>32</v>
      </c>
    </row>
    <row r="117" spans="1:82" x14ac:dyDescent="0.35">
      <c r="A117" s="20">
        <v>114</v>
      </c>
      <c r="B117" s="13" t="s">
        <v>274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3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40">
        <v>4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6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4</v>
      </c>
      <c r="AS117" s="14">
        <v>0</v>
      </c>
      <c r="AT117" s="14">
        <v>0</v>
      </c>
      <c r="AU117" s="14">
        <v>3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5</v>
      </c>
      <c r="BY117" s="14">
        <v>0</v>
      </c>
      <c r="BZ117" s="14">
        <v>4</v>
      </c>
      <c r="CA117" s="14">
        <v>0</v>
      </c>
      <c r="CB117" s="14">
        <v>0</v>
      </c>
      <c r="CC117" s="14">
        <v>0</v>
      </c>
      <c r="CD117" s="14">
        <v>29</v>
      </c>
    </row>
    <row r="118" spans="1:82" x14ac:dyDescent="0.35">
      <c r="A118" s="20">
        <v>115</v>
      </c>
      <c r="B118" s="13" t="s">
        <v>298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3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40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4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6</v>
      </c>
      <c r="BX118" s="14">
        <v>5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29</v>
      </c>
    </row>
    <row r="119" spans="1:82" x14ac:dyDescent="0.35">
      <c r="A119" s="20">
        <v>116</v>
      </c>
      <c r="B119" s="13" t="s">
        <v>297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3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40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27</v>
      </c>
    </row>
    <row r="120" spans="1:82" x14ac:dyDescent="0.35">
      <c r="A120" s="20">
        <v>117</v>
      </c>
      <c r="B120" s="13" t="s">
        <v>213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3</v>
      </c>
      <c r="W120" s="14">
        <v>0</v>
      </c>
      <c r="X120" s="14">
        <v>4</v>
      </c>
      <c r="Y120" s="14">
        <v>0</v>
      </c>
      <c r="Z120" s="14">
        <v>0</v>
      </c>
      <c r="AA120" s="14">
        <v>0</v>
      </c>
      <c r="AB120" s="40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4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26</v>
      </c>
    </row>
    <row r="121" spans="1:82" x14ac:dyDescent="0.35">
      <c r="A121" s="20">
        <v>118</v>
      </c>
      <c r="B121" s="13" t="s">
        <v>304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40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3</v>
      </c>
      <c r="AM121" s="14">
        <v>0</v>
      </c>
      <c r="AN121" s="14">
        <v>0</v>
      </c>
      <c r="AO121" s="14">
        <v>0</v>
      </c>
      <c r="AP121" s="14">
        <v>3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26</v>
      </c>
    </row>
    <row r="122" spans="1:82" x14ac:dyDescent="0.35">
      <c r="A122" s="20">
        <v>119</v>
      </c>
      <c r="B122" s="13" t="s">
        <v>265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3</v>
      </c>
      <c r="M122" s="14">
        <v>0</v>
      </c>
      <c r="N122" s="14">
        <v>0</v>
      </c>
      <c r="O122" s="14">
        <v>0</v>
      </c>
      <c r="P122" s="14">
        <v>3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40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3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4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26</v>
      </c>
    </row>
    <row r="123" spans="1:82" x14ac:dyDescent="0.35">
      <c r="A123" s="20">
        <v>120</v>
      </c>
      <c r="B123" s="13" t="s">
        <v>271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3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40">
        <v>3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4</v>
      </c>
      <c r="AV123" s="14">
        <v>0</v>
      </c>
      <c r="AW123" s="14">
        <v>0</v>
      </c>
      <c r="AX123" s="14">
        <v>0</v>
      </c>
      <c r="AY123" s="14">
        <v>0</v>
      </c>
      <c r="AZ123" s="14">
        <v>3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4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24</v>
      </c>
    </row>
    <row r="124" spans="1:82" x14ac:dyDescent="0.35">
      <c r="A124" s="20">
        <v>121</v>
      </c>
      <c r="B124" s="13" t="s">
        <v>110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40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5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22</v>
      </c>
    </row>
    <row r="125" spans="1:82" x14ac:dyDescent="0.35">
      <c r="A125" s="20">
        <v>122</v>
      </c>
      <c r="B125" s="13" t="s">
        <v>267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3</v>
      </c>
      <c r="M125" s="14">
        <v>0</v>
      </c>
      <c r="N125" s="14">
        <v>0</v>
      </c>
      <c r="O125" s="14">
        <v>3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40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6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4</v>
      </c>
      <c r="CA125" s="14">
        <v>4</v>
      </c>
      <c r="CB125" s="14">
        <v>0</v>
      </c>
      <c r="CC125" s="14">
        <v>0</v>
      </c>
      <c r="CD125" s="14">
        <v>22</v>
      </c>
    </row>
    <row r="126" spans="1:82" x14ac:dyDescent="0.35">
      <c r="A126" s="20">
        <v>123</v>
      </c>
      <c r="B126" s="13" t="s">
        <v>299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40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4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22</v>
      </c>
    </row>
    <row r="127" spans="1:82" x14ac:dyDescent="0.35">
      <c r="A127" s="20">
        <v>124</v>
      </c>
      <c r="B127" s="13" t="s">
        <v>212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3</v>
      </c>
      <c r="Y127" s="14">
        <v>0</v>
      </c>
      <c r="Z127" s="14">
        <v>0</v>
      </c>
      <c r="AA127" s="14">
        <v>0</v>
      </c>
      <c r="AB127" s="40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3</v>
      </c>
      <c r="AL127" s="14">
        <v>0</v>
      </c>
      <c r="AM127" s="14">
        <v>3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3</v>
      </c>
      <c r="BJ127" s="14">
        <v>0</v>
      </c>
      <c r="BK127" s="14">
        <v>0</v>
      </c>
      <c r="BL127" s="14">
        <v>0</v>
      </c>
      <c r="BM127" s="14">
        <v>0</v>
      </c>
      <c r="BN127" s="14">
        <v>4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21</v>
      </c>
    </row>
    <row r="128" spans="1:82" x14ac:dyDescent="0.35">
      <c r="A128" s="20">
        <v>125</v>
      </c>
      <c r="B128" s="13" t="s">
        <v>402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4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40">
        <v>0</v>
      </c>
      <c r="AC128" s="14">
        <v>0</v>
      </c>
      <c r="AD128" s="14">
        <v>3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5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4</v>
      </c>
      <c r="CA128" s="14">
        <v>0</v>
      </c>
      <c r="CB128" s="14">
        <v>0</v>
      </c>
      <c r="CC128" s="14">
        <v>0</v>
      </c>
      <c r="CD128" s="14">
        <v>20</v>
      </c>
    </row>
    <row r="129" spans="1:82" x14ac:dyDescent="0.35">
      <c r="A129" s="20">
        <v>126</v>
      </c>
      <c r="B129" s="13" t="s">
        <v>211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4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40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3</v>
      </c>
      <c r="CC129" s="14">
        <v>0</v>
      </c>
      <c r="CD129" s="14">
        <v>20</v>
      </c>
    </row>
    <row r="130" spans="1:82" x14ac:dyDescent="0.35">
      <c r="A130" s="20">
        <v>127</v>
      </c>
      <c r="B130" s="13" t="s">
        <v>161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3</v>
      </c>
      <c r="P130" s="14">
        <v>4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40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5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3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>
        <v>0</v>
      </c>
      <c r="BS130" s="14">
        <v>0</v>
      </c>
      <c r="BT130" s="14">
        <v>0</v>
      </c>
      <c r="BU130" s="14">
        <v>0</v>
      </c>
      <c r="BV130" s="14">
        <v>0</v>
      </c>
      <c r="BW130" s="14">
        <v>0</v>
      </c>
      <c r="BX130" s="14">
        <v>0</v>
      </c>
      <c r="BY130" s="14">
        <v>0</v>
      </c>
      <c r="BZ130" s="14">
        <v>0</v>
      </c>
      <c r="CA130" s="14">
        <v>0</v>
      </c>
      <c r="CB130" s="14">
        <v>0</v>
      </c>
      <c r="CC130" s="14">
        <v>0</v>
      </c>
      <c r="CD130" s="14">
        <v>18</v>
      </c>
    </row>
    <row r="131" spans="1:82" x14ac:dyDescent="0.35">
      <c r="A131" s="20">
        <v>128</v>
      </c>
      <c r="B131" s="13" t="s">
        <v>254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40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3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>
        <v>0</v>
      </c>
      <c r="BS131" s="14">
        <v>0</v>
      </c>
      <c r="BT131" s="14">
        <v>0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18</v>
      </c>
    </row>
    <row r="132" spans="1:82" x14ac:dyDescent="0.35">
      <c r="A132" s="20">
        <v>129</v>
      </c>
      <c r="B132" s="13" t="s">
        <v>261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40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>
        <v>0</v>
      </c>
      <c r="BS132" s="14">
        <v>0</v>
      </c>
      <c r="BT132" s="14">
        <v>0</v>
      </c>
      <c r="BU132" s="14">
        <v>0</v>
      </c>
      <c r="BV132" s="14">
        <v>0</v>
      </c>
      <c r="BW132" s="14">
        <v>0</v>
      </c>
      <c r="BX132" s="14">
        <v>0</v>
      </c>
      <c r="BY132" s="14">
        <v>0</v>
      </c>
      <c r="BZ132" s="14">
        <v>8</v>
      </c>
      <c r="CA132" s="14">
        <v>0</v>
      </c>
      <c r="CB132" s="14">
        <v>0</v>
      </c>
      <c r="CC132" s="14">
        <v>0</v>
      </c>
      <c r="CD132" s="14">
        <v>18</v>
      </c>
    </row>
    <row r="133" spans="1:82" x14ac:dyDescent="0.35">
      <c r="A133" s="20">
        <v>130</v>
      </c>
      <c r="B133" s="13" t="s">
        <v>403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40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6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3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0</v>
      </c>
      <c r="BO133" s="14">
        <v>0</v>
      </c>
      <c r="BP133" s="14">
        <v>0</v>
      </c>
      <c r="BQ133" s="14">
        <v>0</v>
      </c>
      <c r="BR133" s="14">
        <v>0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5</v>
      </c>
      <c r="BY133" s="14">
        <v>0</v>
      </c>
      <c r="BZ133" s="14">
        <v>0</v>
      </c>
      <c r="CA133" s="14">
        <v>0</v>
      </c>
      <c r="CB133" s="14">
        <v>0</v>
      </c>
      <c r="CC133" s="14">
        <v>0</v>
      </c>
      <c r="CD133" s="14">
        <v>17</v>
      </c>
    </row>
    <row r="134" spans="1:82" x14ac:dyDescent="0.35">
      <c r="A134" s="20">
        <v>131</v>
      </c>
      <c r="B134" s="13" t="s">
        <v>247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40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  <c r="BP134" s="14">
        <v>0</v>
      </c>
      <c r="BQ134" s="14">
        <v>0</v>
      </c>
      <c r="BR134" s="14">
        <v>0</v>
      </c>
      <c r="BS134" s="14">
        <v>0</v>
      </c>
      <c r="BT134" s="14">
        <v>0</v>
      </c>
      <c r="BU134" s="14">
        <v>0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0</v>
      </c>
      <c r="CC134" s="14">
        <v>0</v>
      </c>
      <c r="CD134" s="14">
        <v>15</v>
      </c>
    </row>
    <row r="135" spans="1:82" x14ac:dyDescent="0.35">
      <c r="A135" s="20">
        <v>132</v>
      </c>
      <c r="B135" s="13" t="s">
        <v>278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40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3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0</v>
      </c>
      <c r="BN135" s="14">
        <v>0</v>
      </c>
      <c r="BO135" s="14">
        <v>0</v>
      </c>
      <c r="BP135" s="14">
        <v>0</v>
      </c>
      <c r="BQ135" s="14">
        <v>0</v>
      </c>
      <c r="BR135" s="14">
        <v>0</v>
      </c>
      <c r="BS135" s="14">
        <v>0</v>
      </c>
      <c r="BT135" s="14">
        <v>0</v>
      </c>
      <c r="BU135" s="14">
        <v>0</v>
      </c>
      <c r="BV135" s="14">
        <v>0</v>
      </c>
      <c r="BW135" s="14">
        <v>0</v>
      </c>
      <c r="BX135" s="14">
        <v>0</v>
      </c>
      <c r="BY135" s="14">
        <v>0</v>
      </c>
      <c r="BZ135" s="14">
        <v>3</v>
      </c>
      <c r="CA135" s="14">
        <v>0</v>
      </c>
      <c r="CB135" s="14">
        <v>0</v>
      </c>
      <c r="CC135" s="14">
        <v>0</v>
      </c>
      <c r="CD135" s="14">
        <v>15</v>
      </c>
    </row>
    <row r="136" spans="1:82" x14ac:dyDescent="0.35">
      <c r="A136" s="20">
        <v>133</v>
      </c>
      <c r="B136" s="13" t="s">
        <v>177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40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3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0</v>
      </c>
      <c r="BV136" s="14">
        <v>0</v>
      </c>
      <c r="BW136" s="14">
        <v>0</v>
      </c>
      <c r="BX136" s="14">
        <v>0</v>
      </c>
      <c r="BY136" s="14">
        <v>0</v>
      </c>
      <c r="BZ136" s="14">
        <v>4</v>
      </c>
      <c r="CA136" s="14">
        <v>0</v>
      </c>
      <c r="CB136" s="14">
        <v>0</v>
      </c>
      <c r="CC136" s="14">
        <v>0</v>
      </c>
      <c r="CD136" s="14">
        <v>14</v>
      </c>
    </row>
    <row r="137" spans="1:82" x14ac:dyDescent="0.35">
      <c r="A137" s="20">
        <v>134</v>
      </c>
      <c r="B137" s="13" t="s">
        <v>189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40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7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  <c r="BP137" s="14">
        <v>0</v>
      </c>
      <c r="BQ137" s="14">
        <v>0</v>
      </c>
      <c r="BR137" s="14">
        <v>0</v>
      </c>
      <c r="BS137" s="14">
        <v>0</v>
      </c>
      <c r="BT137" s="14">
        <v>0</v>
      </c>
      <c r="BU137" s="14">
        <v>0</v>
      </c>
      <c r="BV137" s="14">
        <v>0</v>
      </c>
      <c r="BW137" s="14">
        <v>0</v>
      </c>
      <c r="BX137" s="14">
        <v>0</v>
      </c>
      <c r="BY137" s="14">
        <v>0</v>
      </c>
      <c r="BZ137" s="14">
        <v>0</v>
      </c>
      <c r="CA137" s="14">
        <v>0</v>
      </c>
      <c r="CB137" s="14">
        <v>0</v>
      </c>
      <c r="CC137" s="14">
        <v>0</v>
      </c>
      <c r="CD137" s="14">
        <v>14</v>
      </c>
    </row>
    <row r="138" spans="1:82" x14ac:dyDescent="0.35">
      <c r="A138" s="20">
        <v>135</v>
      </c>
      <c r="B138" s="13" t="s">
        <v>92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3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40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0</v>
      </c>
      <c r="BO138" s="14">
        <v>0</v>
      </c>
      <c r="BP138" s="14">
        <v>0</v>
      </c>
      <c r="BQ138" s="14">
        <v>0</v>
      </c>
      <c r="BR138" s="14">
        <v>0</v>
      </c>
      <c r="BS138" s="14">
        <v>0</v>
      </c>
      <c r="BT138" s="14">
        <v>0</v>
      </c>
      <c r="BU138" s="14">
        <v>0</v>
      </c>
      <c r="BV138" s="14">
        <v>0</v>
      </c>
      <c r="BW138" s="14">
        <v>0</v>
      </c>
      <c r="BX138" s="14">
        <v>0</v>
      </c>
      <c r="BY138" s="14">
        <v>0</v>
      </c>
      <c r="BZ138" s="14">
        <v>0</v>
      </c>
      <c r="CA138" s="14">
        <v>0</v>
      </c>
      <c r="CB138" s="14">
        <v>0</v>
      </c>
      <c r="CC138" s="14">
        <v>0</v>
      </c>
      <c r="CD138" s="14">
        <v>13</v>
      </c>
    </row>
    <row r="139" spans="1:82" x14ac:dyDescent="0.35">
      <c r="A139" s="20">
        <v>136</v>
      </c>
      <c r="B139" s="13" t="s">
        <v>168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40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6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4">
        <v>0</v>
      </c>
      <c r="BS139" s="14">
        <v>0</v>
      </c>
      <c r="BT139" s="14">
        <v>0</v>
      </c>
      <c r="BU139" s="14">
        <v>0</v>
      </c>
      <c r="BV139" s="14">
        <v>0</v>
      </c>
      <c r="BW139" s="14">
        <v>0</v>
      </c>
      <c r="BX139" s="14">
        <v>5</v>
      </c>
      <c r="BY139" s="14">
        <v>0</v>
      </c>
      <c r="BZ139" s="14">
        <v>0</v>
      </c>
      <c r="CA139" s="14">
        <v>0</v>
      </c>
      <c r="CB139" s="14">
        <v>0</v>
      </c>
      <c r="CC139" s="14">
        <v>0</v>
      </c>
      <c r="CD139" s="14">
        <v>13</v>
      </c>
    </row>
    <row r="140" spans="1:82" x14ac:dyDescent="0.35">
      <c r="A140" s="20">
        <v>137</v>
      </c>
      <c r="B140" s="13" t="s">
        <v>83</v>
      </c>
      <c r="C140" s="14">
        <v>720</v>
      </c>
      <c r="D140" s="14">
        <v>922</v>
      </c>
      <c r="E140" s="14">
        <v>8382</v>
      </c>
      <c r="F140" s="14">
        <v>7419</v>
      </c>
      <c r="G140" s="14">
        <v>2901</v>
      </c>
      <c r="H140" s="14">
        <v>3775</v>
      </c>
      <c r="I140" s="14">
        <v>4734</v>
      </c>
      <c r="J140" s="14">
        <v>1136</v>
      </c>
      <c r="K140" s="14">
        <v>7516</v>
      </c>
      <c r="L140" s="14">
        <v>14975</v>
      </c>
      <c r="M140" s="14">
        <v>517</v>
      </c>
      <c r="N140" s="14">
        <v>2864</v>
      </c>
      <c r="O140" s="14">
        <v>5730</v>
      </c>
      <c r="P140" s="14">
        <v>18994</v>
      </c>
      <c r="Q140" s="14">
        <v>1396</v>
      </c>
      <c r="R140" s="14">
        <v>1531</v>
      </c>
      <c r="S140" s="14">
        <v>1110</v>
      </c>
      <c r="T140" s="14">
        <v>9855</v>
      </c>
      <c r="U140" s="14">
        <v>3755</v>
      </c>
      <c r="V140" s="14">
        <v>9014</v>
      </c>
      <c r="W140" s="14">
        <v>788</v>
      </c>
      <c r="X140" s="14">
        <v>7161</v>
      </c>
      <c r="Y140" s="14">
        <v>1566</v>
      </c>
      <c r="Z140" s="14">
        <v>1334</v>
      </c>
      <c r="AA140" s="14">
        <v>8639</v>
      </c>
      <c r="AB140" s="40">
        <v>11467</v>
      </c>
      <c r="AC140" s="14">
        <v>17726</v>
      </c>
      <c r="AD140" s="14">
        <v>4932</v>
      </c>
      <c r="AE140" s="14">
        <v>1050</v>
      </c>
      <c r="AF140" s="14">
        <v>470</v>
      </c>
      <c r="AG140" s="14">
        <v>5812</v>
      </c>
      <c r="AH140" s="14">
        <v>1279</v>
      </c>
      <c r="AI140" s="14">
        <v>16898</v>
      </c>
      <c r="AJ140" s="14">
        <v>1000</v>
      </c>
      <c r="AK140" s="14">
        <v>9311</v>
      </c>
      <c r="AL140" s="14">
        <v>9170</v>
      </c>
      <c r="AM140" s="14">
        <v>6479</v>
      </c>
      <c r="AN140" s="14">
        <v>584</v>
      </c>
      <c r="AO140" s="14">
        <v>2614</v>
      </c>
      <c r="AP140" s="14">
        <v>7804</v>
      </c>
      <c r="AQ140" s="14">
        <v>537</v>
      </c>
      <c r="AR140" s="14">
        <v>4523</v>
      </c>
      <c r="AS140" s="14">
        <v>6847</v>
      </c>
      <c r="AT140" s="14">
        <v>3468</v>
      </c>
      <c r="AU140" s="14">
        <v>9496</v>
      </c>
      <c r="AV140" s="14">
        <v>4277</v>
      </c>
      <c r="AW140" s="14">
        <v>2970</v>
      </c>
      <c r="AX140" s="14">
        <v>2390</v>
      </c>
      <c r="AY140" s="14">
        <v>10973</v>
      </c>
      <c r="AZ140" s="14">
        <v>7375</v>
      </c>
      <c r="BA140" s="14">
        <v>2353</v>
      </c>
      <c r="BB140" s="14">
        <v>11067</v>
      </c>
      <c r="BC140" s="14">
        <v>10533</v>
      </c>
      <c r="BD140" s="14">
        <v>1083</v>
      </c>
      <c r="BE140" s="14">
        <v>870</v>
      </c>
      <c r="BF140" s="14">
        <v>915</v>
      </c>
      <c r="BG140" s="14">
        <v>2523</v>
      </c>
      <c r="BH140" s="14">
        <v>872</v>
      </c>
      <c r="BI140" s="14">
        <v>3721</v>
      </c>
      <c r="BJ140" s="14">
        <v>593</v>
      </c>
      <c r="BK140" s="14">
        <v>178</v>
      </c>
      <c r="BL140" s="14">
        <v>1962</v>
      </c>
      <c r="BM140" s="14">
        <v>1137</v>
      </c>
      <c r="BN140" s="14">
        <v>4014</v>
      </c>
      <c r="BO140" s="14">
        <v>811</v>
      </c>
      <c r="BP140" s="14">
        <v>1409</v>
      </c>
      <c r="BQ140" s="14">
        <v>1265</v>
      </c>
      <c r="BR140" s="14">
        <v>394</v>
      </c>
      <c r="BS140" s="14">
        <v>2215</v>
      </c>
      <c r="BT140" s="14">
        <v>2333</v>
      </c>
      <c r="BU140" s="14">
        <v>3236</v>
      </c>
      <c r="BV140" s="14">
        <v>267</v>
      </c>
      <c r="BW140" s="14">
        <v>9374</v>
      </c>
      <c r="BX140" s="14">
        <v>14419</v>
      </c>
      <c r="BY140" s="14">
        <v>3131</v>
      </c>
      <c r="BZ140" s="14">
        <v>12089</v>
      </c>
      <c r="CA140" s="14">
        <v>3544</v>
      </c>
      <c r="CB140" s="14">
        <v>8430</v>
      </c>
      <c r="CC140" s="14">
        <v>611</v>
      </c>
      <c r="CD140" s="14">
        <v>381521</v>
      </c>
    </row>
    <row r="141" spans="1:82" customFormat="1" ht="12.75" x14ac:dyDescent="0.35"/>
    <row r="142" spans="1:82" customFormat="1" ht="12.75" x14ac:dyDescent="0.35"/>
    <row r="143" spans="1:82" customFormat="1" ht="12.75" x14ac:dyDescent="0.35"/>
    <row r="144" spans="1:82" customFormat="1" ht="12.75" x14ac:dyDescent="0.35"/>
    <row r="145" spans="1:2" customFormat="1" ht="12.75" x14ac:dyDescent="0.35"/>
    <row r="146" spans="1:2" customFormat="1" ht="12.75" x14ac:dyDescent="0.35"/>
    <row r="147" spans="1:2" customFormat="1" ht="12.75" x14ac:dyDescent="0.35"/>
    <row r="148" spans="1:2" customFormat="1" ht="12.75" x14ac:dyDescent="0.35"/>
    <row r="149" spans="1:2" customFormat="1" ht="12.75" x14ac:dyDescent="0.35"/>
    <row r="150" spans="1:2" customFormat="1" ht="12.75" x14ac:dyDescent="0.35"/>
    <row r="151" spans="1:2" customFormat="1" ht="12.75" x14ac:dyDescent="0.35"/>
    <row r="152" spans="1:2" x14ac:dyDescent="0.35">
      <c r="A152" s="21"/>
      <c r="B152" s="15"/>
    </row>
    <row r="154" spans="1:2" x14ac:dyDescent="0.35">
      <c r="A154" s="21"/>
      <c r="B154" s="15"/>
    </row>
    <row r="155" spans="1:2" x14ac:dyDescent="0.35">
      <c r="A155" s="21"/>
      <c r="B155" s="15"/>
    </row>
    <row r="156" spans="1:2" x14ac:dyDescent="0.35">
      <c r="A156" s="21"/>
      <c r="B156" s="15"/>
    </row>
    <row r="162" spans="1:28" s="16" customFormat="1" x14ac:dyDescent="0.35">
      <c r="A162" s="22"/>
      <c r="AB162" s="41"/>
    </row>
  </sheetData>
  <sheetProtection sheet="1" objects="1" scenarios="1"/>
  <sortState xmlns:xlrd2="http://schemas.microsoft.com/office/spreadsheetml/2017/richdata2" ref="A4:CD216">
    <sortCondition descending="1" ref="CD4:CD216"/>
  </sortState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58"/>
  <sheetViews>
    <sheetView showGridLines="0" showRowColHeaders="0" tabSelected="1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C7" sqref="C7"/>
    </sheetView>
  </sheetViews>
  <sheetFormatPr defaultColWidth="9.1328125" defaultRowHeight="12.75" x14ac:dyDescent="0.35"/>
  <cols>
    <col min="1" max="1" width="2.59765625" style="31" customWidth="1"/>
    <col min="2" max="2" width="13.3984375" style="23" customWidth="1"/>
    <col min="3" max="4" width="12.1328125" style="23" customWidth="1"/>
    <col min="5" max="8" width="9.1328125" style="23"/>
    <col min="9" max="9" width="7.3984375" style="23" customWidth="1"/>
    <col min="10" max="10" width="9.1328125" style="23"/>
    <col min="11" max="11" width="3.73046875" style="31" customWidth="1"/>
    <col min="12" max="12" width="10.86328125" style="31" customWidth="1"/>
    <col min="13" max="13" width="7.3984375" style="32" customWidth="1"/>
    <col min="14" max="15" width="8.59765625" style="32" customWidth="1"/>
    <col min="16" max="16" width="10.73046875" style="31" customWidth="1"/>
    <col min="17" max="19" width="9.1328125" style="31"/>
    <col min="20" max="20" width="9.1328125" style="30"/>
    <col min="21" max="21" width="9.1328125" style="31"/>
    <col min="22" max="16384" width="9.1328125" style="23"/>
  </cols>
  <sheetData>
    <row r="1" spans="2:20" ht="24" customHeight="1" x14ac:dyDescent="0.7">
      <c r="B1" s="53" t="s">
        <v>395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0" ht="37.5" customHeight="1" x14ac:dyDescent="0.4">
      <c r="B2" s="54" t="s">
        <v>396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20" ht="15" customHeight="1" x14ac:dyDescent="0.45">
      <c r="B3" s="24" t="s">
        <v>390</v>
      </c>
      <c r="E3" s="31"/>
      <c r="F3" s="31"/>
      <c r="G3" s="31"/>
      <c r="H3" s="31"/>
      <c r="I3" s="31"/>
      <c r="J3" s="31"/>
    </row>
    <row r="4" spans="2:20" ht="15" customHeight="1" x14ac:dyDescent="0.35">
      <c r="B4" s="25">
        <v>26</v>
      </c>
      <c r="E4" s="31"/>
      <c r="F4" s="56" t="s">
        <v>393</v>
      </c>
      <c r="G4" s="56"/>
      <c r="H4" s="45">
        <f>M143-M7</f>
        <v>8053</v>
      </c>
      <c r="I4" s="31"/>
      <c r="J4" s="31"/>
    </row>
    <row r="5" spans="2:20" ht="15" customHeight="1" x14ac:dyDescent="0.35">
      <c r="B5" s="52" t="str">
        <f>CONCATENATE(INDEX(T5:T84,B4),": Number of persons with a  disability, by birthplace: 2021")</f>
        <v>Greater Dandenong: Number of persons with a  disability, by birthplace: 2021</v>
      </c>
      <c r="C5" s="52"/>
      <c r="D5" s="52"/>
      <c r="E5" s="31"/>
      <c r="F5" s="31"/>
      <c r="G5" s="31"/>
      <c r="H5" s="31"/>
      <c r="I5" s="31"/>
      <c r="J5" s="31"/>
      <c r="T5" s="29" t="s">
        <v>345</v>
      </c>
    </row>
    <row r="6" spans="2:20" ht="16.5" customHeight="1" x14ac:dyDescent="0.35">
      <c r="B6" s="52"/>
      <c r="C6" s="52"/>
      <c r="D6" s="52"/>
      <c r="E6" s="31"/>
      <c r="F6" s="31"/>
      <c r="G6" s="31"/>
      <c r="H6" s="31"/>
      <c r="I6" s="31"/>
      <c r="J6" s="30"/>
      <c r="K6" s="30"/>
      <c r="L6" s="30"/>
      <c r="M6" s="34" t="s">
        <v>387</v>
      </c>
      <c r="N6" s="34" t="s">
        <v>389</v>
      </c>
      <c r="O6" s="34" t="s">
        <v>388</v>
      </c>
      <c r="T6" s="29" t="s">
        <v>338</v>
      </c>
    </row>
    <row r="7" spans="2:20" ht="21.4" customHeight="1" x14ac:dyDescent="0.35">
      <c r="C7" s="51" t="s">
        <v>387</v>
      </c>
      <c r="D7" s="50" t="s">
        <v>412</v>
      </c>
      <c r="E7" s="31"/>
      <c r="F7" s="31"/>
      <c r="G7" s="31"/>
      <c r="H7" s="31"/>
      <c r="I7" s="31"/>
      <c r="J7" s="43"/>
      <c r="K7" s="35">
        <v>1</v>
      </c>
      <c r="L7" s="43" t="s">
        <v>86</v>
      </c>
      <c r="M7" s="37">
        <f>VLOOKUP($K7,Numbers!$A$4:$CD$140,Frontpage!$B$4+2)</f>
        <v>3414</v>
      </c>
      <c r="N7" s="37">
        <f>M7+0.000001*K7</f>
        <v>3414.0000009999999</v>
      </c>
      <c r="O7" s="37">
        <f>RANK(N7,N$7:N$142)</f>
        <v>1</v>
      </c>
      <c r="T7" s="29" t="s">
        <v>306</v>
      </c>
    </row>
    <row r="8" spans="2:20" x14ac:dyDescent="0.35">
      <c r="B8" s="26" t="str">
        <f>VLOOKUP(MATCH(K7,O$7:O$142,0),$K$7:$M$142,2)</f>
        <v>Australia</v>
      </c>
      <c r="C8" s="27">
        <f>VLOOKUP(MATCH(K7,O$7:O$142,0),$K$7:$M$142,3)</f>
        <v>3414</v>
      </c>
      <c r="D8" s="28">
        <f>C8/M$143*100</f>
        <v>29.77239033749019</v>
      </c>
      <c r="E8" s="31"/>
      <c r="F8" s="31"/>
      <c r="G8" s="31"/>
      <c r="H8" s="31"/>
      <c r="I8" s="31"/>
      <c r="J8" s="43"/>
      <c r="K8" s="35">
        <v>2</v>
      </c>
      <c r="L8" s="43" t="s">
        <v>134</v>
      </c>
      <c r="M8" s="37">
        <f>VLOOKUP($K8,Numbers!$A$4:$CD$140,Frontpage!$B$4+2)</f>
        <v>516</v>
      </c>
      <c r="N8" s="37">
        <f t="shared" ref="N8:N71" si="0">M8+0.000001*K8</f>
        <v>516.00000199999999</v>
      </c>
      <c r="O8" s="37">
        <f t="shared" ref="O8:O71" si="1">RANK(N8,N$7:N$142)</f>
        <v>4</v>
      </c>
      <c r="T8" s="29" t="s">
        <v>307</v>
      </c>
    </row>
    <row r="9" spans="2:20" x14ac:dyDescent="0.35">
      <c r="B9" s="26" t="str">
        <f t="shared" ref="B9:B72" si="2">VLOOKUP(MATCH(K8,O$7:O$142,0),$K$7:$M$142,2)</f>
        <v>Vietnam</v>
      </c>
      <c r="C9" s="27">
        <f t="shared" ref="C9:C72" si="3">VLOOKUP(MATCH(K8,O$7:O$142,0),$K$7:$M$142,3)</f>
        <v>1083</v>
      </c>
      <c r="D9" s="28">
        <f t="shared" ref="D9:D72" si="4">C9/M$143*100</f>
        <v>9.4444928926484693</v>
      </c>
      <c r="E9" s="31"/>
      <c r="F9" s="31"/>
      <c r="G9" s="31"/>
      <c r="H9" s="31"/>
      <c r="I9" s="31"/>
      <c r="J9" s="43"/>
      <c r="K9" s="35">
        <v>3</v>
      </c>
      <c r="L9" s="43" t="s">
        <v>144</v>
      </c>
      <c r="M9" s="37">
        <f>VLOOKUP($K9,Numbers!$A$4:$CD$140,Frontpage!$B$4+2)</f>
        <v>493</v>
      </c>
      <c r="N9" s="37">
        <f t="shared" si="0"/>
        <v>493.00000299999999</v>
      </c>
      <c r="O9" s="37">
        <f t="shared" si="1"/>
        <v>5</v>
      </c>
      <c r="T9" s="29" t="s">
        <v>346</v>
      </c>
    </row>
    <row r="10" spans="2:20" x14ac:dyDescent="0.35">
      <c r="B10" s="26" t="str">
        <f t="shared" si="2"/>
        <v>Cambodia</v>
      </c>
      <c r="C10" s="27">
        <f t="shared" si="3"/>
        <v>601</v>
      </c>
      <c r="D10" s="28">
        <f t="shared" si="4"/>
        <v>5.2411267114328073</v>
      </c>
      <c r="E10" s="31"/>
      <c r="F10" s="31"/>
      <c r="G10" s="31"/>
      <c r="H10" s="31"/>
      <c r="I10" s="31"/>
      <c r="J10" s="43"/>
      <c r="K10" s="35">
        <v>4</v>
      </c>
      <c r="L10" s="43" t="s">
        <v>109</v>
      </c>
      <c r="M10" s="37">
        <f>VLOOKUP($K10,Numbers!$A$4:$CD$140,Frontpage!$B$4+2)</f>
        <v>243</v>
      </c>
      <c r="N10" s="37">
        <f t="shared" si="0"/>
        <v>243.00000399999999</v>
      </c>
      <c r="O10" s="37">
        <f t="shared" si="1"/>
        <v>11</v>
      </c>
      <c r="T10" s="29" t="s">
        <v>347</v>
      </c>
    </row>
    <row r="11" spans="2:20" x14ac:dyDescent="0.35">
      <c r="B11" s="26" t="str">
        <f t="shared" si="2"/>
        <v>Italy</v>
      </c>
      <c r="C11" s="27">
        <f t="shared" si="3"/>
        <v>516</v>
      </c>
      <c r="D11" s="28">
        <f t="shared" si="4"/>
        <v>4.4998691898491323</v>
      </c>
      <c r="E11" s="31"/>
      <c r="F11" s="31"/>
      <c r="G11" s="31"/>
      <c r="H11" s="31"/>
      <c r="I11" s="31"/>
      <c r="J11" s="43"/>
      <c r="K11" s="35">
        <v>5</v>
      </c>
      <c r="L11" s="43" t="s">
        <v>302</v>
      </c>
      <c r="M11" s="37">
        <f>VLOOKUP($K11,Numbers!$A$4:$CD$140,Frontpage!$B$4+2)</f>
        <v>459</v>
      </c>
      <c r="N11" s="37">
        <f t="shared" si="0"/>
        <v>459.00000499999999</v>
      </c>
      <c r="O11" s="37">
        <f t="shared" si="1"/>
        <v>6</v>
      </c>
      <c r="T11" s="29" t="s">
        <v>308</v>
      </c>
    </row>
    <row r="12" spans="2:20" x14ac:dyDescent="0.35">
      <c r="B12" s="26" t="str">
        <f t="shared" si="2"/>
        <v>Greece</v>
      </c>
      <c r="C12" s="27">
        <f t="shared" si="3"/>
        <v>493</v>
      </c>
      <c r="D12" s="28">
        <f t="shared" si="4"/>
        <v>4.2992936251853147</v>
      </c>
      <c r="E12" s="31"/>
      <c r="F12" s="31"/>
      <c r="G12" s="31"/>
      <c r="H12" s="31"/>
      <c r="I12" s="31"/>
      <c r="J12" s="43"/>
      <c r="K12" s="35">
        <v>6</v>
      </c>
      <c r="L12" s="43" t="s">
        <v>187</v>
      </c>
      <c r="M12" s="37">
        <f>VLOOKUP($K12,Numbers!$A$4:$CD$140,Frontpage!$B$4+2)</f>
        <v>1083</v>
      </c>
      <c r="N12" s="37">
        <f t="shared" si="0"/>
        <v>1083.000006</v>
      </c>
      <c r="O12" s="37">
        <f t="shared" si="1"/>
        <v>2</v>
      </c>
      <c r="T12" s="29" t="s">
        <v>339</v>
      </c>
    </row>
    <row r="13" spans="2:20" x14ac:dyDescent="0.35">
      <c r="B13" s="26" t="str">
        <f t="shared" si="2"/>
        <v>China</v>
      </c>
      <c r="C13" s="27">
        <f t="shared" si="3"/>
        <v>459</v>
      </c>
      <c r="D13" s="28">
        <f t="shared" si="4"/>
        <v>4.0027906165518443</v>
      </c>
      <c r="E13" s="31"/>
      <c r="F13" s="31"/>
      <c r="G13" s="31"/>
      <c r="H13" s="31"/>
      <c r="I13" s="31"/>
      <c r="J13" s="43"/>
      <c r="K13" s="35">
        <v>7</v>
      </c>
      <c r="L13" s="43" t="s">
        <v>204</v>
      </c>
      <c r="M13" s="37">
        <f>VLOOKUP($K13,Numbers!$A$4:$CD$140,Frontpage!$B$4+2)</f>
        <v>289</v>
      </c>
      <c r="N13" s="37">
        <f t="shared" si="0"/>
        <v>289.00000699999998</v>
      </c>
      <c r="O13" s="37">
        <f t="shared" si="1"/>
        <v>10</v>
      </c>
      <c r="T13" s="29" t="s">
        <v>309</v>
      </c>
    </row>
    <row r="14" spans="2:20" x14ac:dyDescent="0.35">
      <c r="B14" s="26" t="str">
        <f t="shared" si="2"/>
        <v>Sri Lanka</v>
      </c>
      <c r="C14" s="27">
        <f t="shared" si="3"/>
        <v>381</v>
      </c>
      <c r="D14" s="28">
        <f t="shared" si="4"/>
        <v>3.3225778320397663</v>
      </c>
      <c r="E14" s="31"/>
      <c r="F14" s="31"/>
      <c r="G14" s="31"/>
      <c r="H14" s="31"/>
      <c r="I14" s="31"/>
      <c r="J14" s="43"/>
      <c r="K14" s="35">
        <v>8</v>
      </c>
      <c r="L14" s="43" t="s">
        <v>171</v>
      </c>
      <c r="M14" s="37">
        <f>VLOOKUP($K14,Numbers!$A$4:$CD$140,Frontpage!$B$4+2)</f>
        <v>49</v>
      </c>
      <c r="N14" s="37">
        <f t="shared" si="0"/>
        <v>49.000008000000001</v>
      </c>
      <c r="O14" s="37">
        <f t="shared" si="1"/>
        <v>32</v>
      </c>
      <c r="T14" s="29" t="s">
        <v>310</v>
      </c>
    </row>
    <row r="15" spans="2:20" x14ac:dyDescent="0.35">
      <c r="B15" s="26" t="str">
        <f t="shared" si="2"/>
        <v>Afghanistan</v>
      </c>
      <c r="C15" s="27">
        <f t="shared" si="3"/>
        <v>312</v>
      </c>
      <c r="D15" s="28">
        <f t="shared" si="4"/>
        <v>2.7208511380483125</v>
      </c>
      <c r="E15" s="31"/>
      <c r="F15" s="31"/>
      <c r="G15" s="31"/>
      <c r="H15" s="31"/>
      <c r="I15" s="31"/>
      <c r="J15" s="43"/>
      <c r="K15" s="35">
        <v>9</v>
      </c>
      <c r="L15" s="43" t="s">
        <v>135</v>
      </c>
      <c r="M15" s="37">
        <f>VLOOKUP($K15,Numbers!$A$4:$CD$140,Frontpage!$B$4+2)</f>
        <v>70</v>
      </c>
      <c r="N15" s="37">
        <f t="shared" si="0"/>
        <v>70.000009000000006</v>
      </c>
      <c r="O15" s="37">
        <f t="shared" si="1"/>
        <v>28</v>
      </c>
      <c r="T15" s="29" t="s">
        <v>348</v>
      </c>
    </row>
    <row r="16" spans="2:20" x14ac:dyDescent="0.35">
      <c r="B16" s="26" t="str">
        <f t="shared" si="2"/>
        <v>Bosnia</v>
      </c>
      <c r="C16" s="27">
        <f t="shared" si="3"/>
        <v>298</v>
      </c>
      <c r="D16" s="28">
        <f t="shared" si="4"/>
        <v>2.598761663905119</v>
      </c>
      <c r="E16" s="31"/>
      <c r="F16" s="31"/>
      <c r="G16" s="31"/>
      <c r="H16" s="31"/>
      <c r="I16" s="31"/>
      <c r="J16" s="43"/>
      <c r="K16" s="35">
        <v>10</v>
      </c>
      <c r="L16" s="43" t="s">
        <v>398</v>
      </c>
      <c r="M16" s="37">
        <f>VLOOKUP($K16,Numbers!$A$4:$CD$140,Frontpage!$B$4+2)</f>
        <v>195</v>
      </c>
      <c r="N16" s="37">
        <f t="shared" si="0"/>
        <v>195.00001</v>
      </c>
      <c r="O16" s="37">
        <f t="shared" si="1"/>
        <v>12</v>
      </c>
      <c r="T16" s="29" t="s">
        <v>349</v>
      </c>
    </row>
    <row r="17" spans="2:20" x14ac:dyDescent="0.35">
      <c r="B17" s="26" t="str">
        <f t="shared" si="2"/>
        <v>India</v>
      </c>
      <c r="C17" s="27">
        <f t="shared" si="3"/>
        <v>289</v>
      </c>
      <c r="D17" s="28">
        <f t="shared" si="4"/>
        <v>2.5202755733844948</v>
      </c>
      <c r="E17" s="31"/>
      <c r="F17" s="31"/>
      <c r="G17" s="31"/>
      <c r="H17" s="31"/>
      <c r="I17" s="31"/>
      <c r="J17" s="43"/>
      <c r="K17" s="35">
        <v>11</v>
      </c>
      <c r="L17" s="43" t="s">
        <v>180</v>
      </c>
      <c r="M17" s="37">
        <f>VLOOKUP($K17,Numbers!$A$4:$CD$140,Frontpage!$B$4+2)</f>
        <v>181</v>
      </c>
      <c r="N17" s="37">
        <f t="shared" si="0"/>
        <v>181.000011</v>
      </c>
      <c r="O17" s="37">
        <f t="shared" si="1"/>
        <v>14</v>
      </c>
      <c r="T17" s="29" t="s">
        <v>350</v>
      </c>
    </row>
    <row r="18" spans="2:20" x14ac:dyDescent="0.35">
      <c r="B18" s="26" t="str">
        <f t="shared" si="2"/>
        <v>England</v>
      </c>
      <c r="C18" s="27">
        <f t="shared" si="3"/>
        <v>243</v>
      </c>
      <c r="D18" s="28">
        <f t="shared" si="4"/>
        <v>2.1191244440568586</v>
      </c>
      <c r="E18" s="31"/>
      <c r="F18" s="31"/>
      <c r="G18" s="31"/>
      <c r="H18" s="31"/>
      <c r="I18" s="31"/>
      <c r="J18" s="43"/>
      <c r="K18" s="35">
        <v>12</v>
      </c>
      <c r="L18" s="43" t="s">
        <v>88</v>
      </c>
      <c r="M18" s="37">
        <f>VLOOKUP($K18,Numbers!$A$4:$CD$140,Frontpage!$B$4+2)</f>
        <v>86</v>
      </c>
      <c r="N18" s="37">
        <f t="shared" si="0"/>
        <v>86.000011999999998</v>
      </c>
      <c r="O18" s="37">
        <f t="shared" si="1"/>
        <v>22</v>
      </c>
      <c r="T18" s="29" t="s">
        <v>311</v>
      </c>
    </row>
    <row r="19" spans="2:20" x14ac:dyDescent="0.35">
      <c r="B19" s="26" t="str">
        <f t="shared" si="2"/>
        <v>North Macedonia</v>
      </c>
      <c r="C19" s="27">
        <f>VLOOKUP(MATCH(K18,O$7:O$142,0),$K$7:$M$142,3)</f>
        <v>195</v>
      </c>
      <c r="D19" s="28">
        <f t="shared" si="4"/>
        <v>1.7005319612801952</v>
      </c>
      <c r="E19" s="31"/>
      <c r="F19" s="31"/>
      <c r="G19" s="31"/>
      <c r="H19" s="31"/>
      <c r="I19" s="31"/>
      <c r="J19" s="43"/>
      <c r="K19" s="35">
        <v>13</v>
      </c>
      <c r="L19" s="43" t="s">
        <v>141</v>
      </c>
      <c r="M19" s="37">
        <f>VLOOKUP($K19,Numbers!$A$4:$CD$140,Frontpage!$B$4+2)</f>
        <v>161</v>
      </c>
      <c r="N19" s="37">
        <f t="shared" si="0"/>
        <v>161.000013</v>
      </c>
      <c r="O19" s="37">
        <f t="shared" si="1"/>
        <v>16</v>
      </c>
      <c r="T19" s="29" t="s">
        <v>351</v>
      </c>
    </row>
    <row r="20" spans="2:20" x14ac:dyDescent="0.35">
      <c r="B20" s="26" t="str">
        <f t="shared" si="2"/>
        <v>Myanmar</v>
      </c>
      <c r="C20" s="27">
        <f t="shared" si="3"/>
        <v>187</v>
      </c>
      <c r="D20" s="28">
        <f t="shared" si="4"/>
        <v>1.6307665474840847</v>
      </c>
      <c r="E20" s="31"/>
      <c r="F20" s="31"/>
      <c r="G20" s="31"/>
      <c r="H20" s="31"/>
      <c r="I20" s="31"/>
      <c r="J20" s="43"/>
      <c r="K20" s="35">
        <v>14</v>
      </c>
      <c r="L20" s="43" t="s">
        <v>120</v>
      </c>
      <c r="M20" s="37">
        <f>VLOOKUP($K20,Numbers!$A$4:$CD$140,Frontpage!$B$4+2)</f>
        <v>73</v>
      </c>
      <c r="N20" s="37">
        <f t="shared" si="0"/>
        <v>73.000013999999993</v>
      </c>
      <c r="O20" s="37">
        <f t="shared" si="1"/>
        <v>26</v>
      </c>
      <c r="T20" s="29" t="s">
        <v>352</v>
      </c>
    </row>
    <row r="21" spans="2:20" x14ac:dyDescent="0.35">
      <c r="B21" s="26" t="str">
        <f t="shared" si="2"/>
        <v>Turkey</v>
      </c>
      <c r="C21" s="27">
        <f t="shared" si="3"/>
        <v>181</v>
      </c>
      <c r="D21" s="28">
        <f t="shared" si="4"/>
        <v>1.578442487137002</v>
      </c>
      <c r="E21" s="31"/>
      <c r="F21" s="31"/>
      <c r="G21" s="31"/>
      <c r="H21" s="31"/>
      <c r="I21" s="31"/>
      <c r="J21" s="43"/>
      <c r="K21" s="35">
        <v>15</v>
      </c>
      <c r="L21" s="43" t="s">
        <v>175</v>
      </c>
      <c r="M21" s="37">
        <f>VLOOKUP($K21,Numbers!$A$4:$CD$140,Frontpage!$B$4+2)</f>
        <v>98</v>
      </c>
      <c r="N21" s="37">
        <f t="shared" si="0"/>
        <v>98.000015000000005</v>
      </c>
      <c r="O21" s="37">
        <f t="shared" si="1"/>
        <v>20</v>
      </c>
      <c r="T21" s="29" t="s">
        <v>353</v>
      </c>
    </row>
    <row r="22" spans="2:20" x14ac:dyDescent="0.35">
      <c r="B22" s="26" t="str">
        <f t="shared" si="2"/>
        <v>Mauritius</v>
      </c>
      <c r="C22" s="27">
        <f t="shared" si="3"/>
        <v>176</v>
      </c>
      <c r="D22" s="28">
        <f t="shared" si="4"/>
        <v>1.5348391035144329</v>
      </c>
      <c r="E22" s="31"/>
      <c r="F22" s="31"/>
      <c r="G22" s="31"/>
      <c r="H22" s="31"/>
      <c r="I22" s="31"/>
      <c r="J22" s="43"/>
      <c r="K22" s="35">
        <v>16</v>
      </c>
      <c r="L22" s="43" t="s">
        <v>208</v>
      </c>
      <c r="M22" s="37">
        <f>VLOOKUP($K22,Numbers!$A$4:$CD$140,Frontpage!$B$4+2)</f>
        <v>381</v>
      </c>
      <c r="N22" s="37">
        <f t="shared" si="0"/>
        <v>381.00001600000002</v>
      </c>
      <c r="O22" s="37">
        <f t="shared" si="1"/>
        <v>7</v>
      </c>
      <c r="T22" s="29" t="s">
        <v>312</v>
      </c>
    </row>
    <row r="23" spans="2:20" x14ac:dyDescent="0.35">
      <c r="B23" s="26" t="str">
        <f t="shared" si="2"/>
        <v>Croatia</v>
      </c>
      <c r="C23" s="27">
        <f t="shared" si="3"/>
        <v>161</v>
      </c>
      <c r="D23" s="28">
        <f t="shared" si="4"/>
        <v>1.4040289526467253</v>
      </c>
      <c r="E23" s="31"/>
      <c r="F23" s="31"/>
      <c r="G23" s="31"/>
      <c r="H23" s="31"/>
      <c r="I23" s="31"/>
      <c r="J23" s="43"/>
      <c r="K23" s="35">
        <v>17</v>
      </c>
      <c r="L23" s="43" t="s">
        <v>124</v>
      </c>
      <c r="M23" s="37">
        <f>VLOOKUP($K23,Numbers!$A$4:$CD$140,Frontpage!$B$4+2)</f>
        <v>90</v>
      </c>
      <c r="N23" s="37">
        <f t="shared" si="0"/>
        <v>90.000017</v>
      </c>
      <c r="O23" s="37">
        <f t="shared" si="1"/>
        <v>21</v>
      </c>
      <c r="T23" s="29" t="s">
        <v>354</v>
      </c>
    </row>
    <row r="24" spans="2:20" x14ac:dyDescent="0.35">
      <c r="B24" s="26" t="str">
        <f t="shared" si="2"/>
        <v>Serbia</v>
      </c>
      <c r="C24" s="27">
        <f t="shared" si="3"/>
        <v>159</v>
      </c>
      <c r="D24" s="28">
        <f t="shared" si="4"/>
        <v>1.3865875991976977</v>
      </c>
      <c r="E24" s="31"/>
      <c r="F24" s="31"/>
      <c r="G24" s="31"/>
      <c r="H24" s="31"/>
      <c r="I24" s="31"/>
      <c r="J24" s="43"/>
      <c r="K24" s="35">
        <v>18</v>
      </c>
      <c r="L24" s="43" t="s">
        <v>112</v>
      </c>
      <c r="M24" s="37">
        <f>VLOOKUP($K24,Numbers!$A$4:$CD$140,Frontpage!$B$4+2)</f>
        <v>34</v>
      </c>
      <c r="N24" s="37">
        <f t="shared" si="0"/>
        <v>34.000017999999997</v>
      </c>
      <c r="O24" s="37">
        <f t="shared" si="1"/>
        <v>37</v>
      </c>
      <c r="T24" s="29" t="s">
        <v>313</v>
      </c>
    </row>
    <row r="25" spans="2:20" x14ac:dyDescent="0.35">
      <c r="B25" s="26" t="str">
        <f t="shared" si="2"/>
        <v>SE Europe, nfd</v>
      </c>
      <c r="C25" s="27">
        <f t="shared" si="3"/>
        <v>132</v>
      </c>
      <c r="D25" s="28">
        <f t="shared" si="4"/>
        <v>1.1511293276358245</v>
      </c>
      <c r="E25" s="31"/>
      <c r="F25" s="31"/>
      <c r="G25" s="31"/>
      <c r="H25" s="31"/>
      <c r="I25" s="31"/>
      <c r="J25" s="43"/>
      <c r="K25" s="35">
        <v>19</v>
      </c>
      <c r="L25" s="43" t="s">
        <v>157</v>
      </c>
      <c r="M25" s="37">
        <f>VLOOKUP($K25,Numbers!$A$4:$CD$140,Frontpage!$B$4+2)</f>
        <v>123</v>
      </c>
      <c r="N25" s="37">
        <f t="shared" si="0"/>
        <v>123.00001899999999</v>
      </c>
      <c r="O25" s="37">
        <f t="shared" si="1"/>
        <v>19</v>
      </c>
      <c r="T25" s="29" t="s">
        <v>355</v>
      </c>
    </row>
    <row r="26" spans="2:20" x14ac:dyDescent="0.35">
      <c r="B26" s="26" t="str">
        <f t="shared" si="2"/>
        <v>Poland</v>
      </c>
      <c r="C26" s="27">
        <f t="shared" si="3"/>
        <v>123</v>
      </c>
      <c r="D26" s="28">
        <f t="shared" si="4"/>
        <v>1.0726432371152002</v>
      </c>
      <c r="E26" s="31"/>
      <c r="F26" s="31"/>
      <c r="G26" s="31"/>
      <c r="H26" s="31"/>
      <c r="I26" s="31"/>
      <c r="J26" s="43"/>
      <c r="K26" s="35">
        <v>20</v>
      </c>
      <c r="L26" s="43" t="s">
        <v>162</v>
      </c>
      <c r="M26" s="37">
        <f>VLOOKUP($K26,Numbers!$A$4:$CD$140,Frontpage!$B$4+2)</f>
        <v>71</v>
      </c>
      <c r="N26" s="37">
        <f t="shared" si="0"/>
        <v>71.000020000000006</v>
      </c>
      <c r="O26" s="37">
        <f t="shared" si="1"/>
        <v>27</v>
      </c>
      <c r="T26" s="29" t="s">
        <v>314</v>
      </c>
    </row>
    <row r="27" spans="2:20" x14ac:dyDescent="0.35">
      <c r="B27" s="26" t="str">
        <f t="shared" si="2"/>
        <v>Lebanon</v>
      </c>
      <c r="C27" s="27">
        <f t="shared" si="3"/>
        <v>98</v>
      </c>
      <c r="D27" s="28">
        <f t="shared" si="4"/>
        <v>0.85462631900235453</v>
      </c>
      <c r="E27" s="31"/>
      <c r="F27" s="31"/>
      <c r="G27" s="31"/>
      <c r="H27" s="31"/>
      <c r="I27" s="31"/>
      <c r="J27" s="43"/>
      <c r="K27" s="35">
        <v>21</v>
      </c>
      <c r="L27" s="43" t="s">
        <v>192</v>
      </c>
      <c r="M27" s="37">
        <f>VLOOKUP($K27,Numbers!$A$4:$CD$140,Frontpage!$B$4+2)</f>
        <v>79</v>
      </c>
      <c r="N27" s="37">
        <f t="shared" si="0"/>
        <v>79.000021000000004</v>
      </c>
      <c r="O27" s="37">
        <f t="shared" si="1"/>
        <v>24</v>
      </c>
      <c r="T27" s="29" t="s">
        <v>356</v>
      </c>
    </row>
    <row r="28" spans="2:20" x14ac:dyDescent="0.35">
      <c r="B28" s="26" t="str">
        <f t="shared" si="2"/>
        <v>Netherlands</v>
      </c>
      <c r="C28" s="27">
        <f t="shared" si="3"/>
        <v>90</v>
      </c>
      <c r="D28" s="28">
        <f t="shared" si="4"/>
        <v>0.78486090520624407</v>
      </c>
      <c r="E28" s="31"/>
      <c r="F28" s="31"/>
      <c r="G28" s="31"/>
      <c r="H28" s="31"/>
      <c r="I28" s="31"/>
      <c r="J28" s="43"/>
      <c r="K28" s="35">
        <v>22</v>
      </c>
      <c r="L28" s="43" t="s">
        <v>142</v>
      </c>
      <c r="M28" s="37">
        <f>VLOOKUP($K28,Numbers!$A$4:$CD$140,Frontpage!$B$4+2)</f>
        <v>58</v>
      </c>
      <c r="N28" s="37">
        <f t="shared" si="0"/>
        <v>58.000022000000001</v>
      </c>
      <c r="O28" s="37">
        <f t="shared" si="1"/>
        <v>29</v>
      </c>
      <c r="T28" s="29" t="s">
        <v>357</v>
      </c>
    </row>
    <row r="29" spans="2:20" x14ac:dyDescent="0.35">
      <c r="B29" s="26" t="str">
        <f t="shared" si="2"/>
        <v>New Zealand</v>
      </c>
      <c r="C29" s="27">
        <f t="shared" si="3"/>
        <v>86</v>
      </c>
      <c r="D29" s="28">
        <f t="shared" si="4"/>
        <v>0.74997819830818868</v>
      </c>
      <c r="E29" s="31"/>
      <c r="F29" s="31"/>
      <c r="G29" s="31"/>
      <c r="H29" s="31"/>
      <c r="I29" s="31"/>
      <c r="J29" s="43"/>
      <c r="K29" s="35">
        <v>23</v>
      </c>
      <c r="L29" s="43" t="s">
        <v>209</v>
      </c>
      <c r="M29" s="37">
        <f>VLOOKUP($K29,Numbers!$A$4:$CD$140,Frontpage!$B$4+2)</f>
        <v>312</v>
      </c>
      <c r="N29" s="37">
        <f t="shared" si="0"/>
        <v>312.000023</v>
      </c>
      <c r="O29" s="37">
        <f t="shared" si="1"/>
        <v>8</v>
      </c>
      <c r="T29" s="29" t="s">
        <v>315</v>
      </c>
    </row>
    <row r="30" spans="2:20" x14ac:dyDescent="0.35">
      <c r="B30" s="26" t="str">
        <f t="shared" si="2"/>
        <v>Chile</v>
      </c>
      <c r="C30" s="27">
        <f t="shared" si="3"/>
        <v>83</v>
      </c>
      <c r="D30" s="28">
        <f t="shared" si="4"/>
        <v>0.72381616813464722</v>
      </c>
      <c r="E30" s="31"/>
      <c r="F30" s="31"/>
      <c r="G30" s="31"/>
      <c r="H30" s="31"/>
      <c r="I30" s="31"/>
      <c r="J30" s="43"/>
      <c r="K30" s="35">
        <v>24</v>
      </c>
      <c r="L30" s="43" t="s">
        <v>191</v>
      </c>
      <c r="M30" s="37">
        <f>VLOOKUP($K30,Numbers!$A$4:$CD$140,Frontpage!$B$4+2)</f>
        <v>75</v>
      </c>
      <c r="N30" s="37">
        <f t="shared" si="0"/>
        <v>75.000023999999996</v>
      </c>
      <c r="O30" s="37">
        <f t="shared" si="1"/>
        <v>25</v>
      </c>
      <c r="T30" s="29" t="s">
        <v>316</v>
      </c>
    </row>
    <row r="31" spans="2:20" x14ac:dyDescent="0.35">
      <c r="B31" s="26" t="str">
        <f t="shared" si="2"/>
        <v>Philippines</v>
      </c>
      <c r="C31" s="27">
        <f t="shared" si="3"/>
        <v>79</v>
      </c>
      <c r="D31" s="28">
        <f t="shared" si="4"/>
        <v>0.68893346123659194</v>
      </c>
      <c r="E31" s="31"/>
      <c r="F31" s="31"/>
      <c r="G31" s="31"/>
      <c r="H31" s="31"/>
      <c r="I31" s="31"/>
      <c r="J31" s="43"/>
      <c r="K31" s="35">
        <v>25</v>
      </c>
      <c r="L31" s="43" t="s">
        <v>303</v>
      </c>
      <c r="M31" s="37">
        <f>VLOOKUP($K31,Numbers!$A$4:$CD$140,Frontpage!$B$4+2)</f>
        <v>298</v>
      </c>
      <c r="N31" s="37">
        <f t="shared" si="0"/>
        <v>298.00002499999999</v>
      </c>
      <c r="O31" s="37">
        <f t="shared" si="1"/>
        <v>9</v>
      </c>
      <c r="T31" s="29" t="s">
        <v>317</v>
      </c>
    </row>
    <row r="32" spans="2:20" x14ac:dyDescent="0.35">
      <c r="B32" s="26" t="str">
        <f t="shared" si="2"/>
        <v>Malaysia</v>
      </c>
      <c r="C32" s="27">
        <f t="shared" si="3"/>
        <v>75</v>
      </c>
      <c r="D32" s="28">
        <f t="shared" si="4"/>
        <v>0.65405075433853666</v>
      </c>
      <c r="E32" s="31"/>
      <c r="F32" s="31"/>
      <c r="G32" s="31"/>
      <c r="H32" s="31"/>
      <c r="I32" s="31"/>
      <c r="J32" s="43"/>
      <c r="K32" s="35">
        <v>26</v>
      </c>
      <c r="L32" s="43" t="s">
        <v>404</v>
      </c>
      <c r="M32" s="37">
        <f>VLOOKUP($K32,Numbers!$A$4:$CD$140,Frontpage!$B$4+2)</f>
        <v>132</v>
      </c>
      <c r="N32" s="37">
        <f t="shared" si="0"/>
        <v>132.00002599999999</v>
      </c>
      <c r="O32" s="37">
        <f t="shared" si="1"/>
        <v>18</v>
      </c>
      <c r="T32" s="29" t="s">
        <v>318</v>
      </c>
    </row>
    <row r="33" spans="2:20" x14ac:dyDescent="0.35">
      <c r="B33" s="26" t="str">
        <f t="shared" si="2"/>
        <v>Germany</v>
      </c>
      <c r="C33" s="27">
        <f t="shared" si="3"/>
        <v>73</v>
      </c>
      <c r="D33" s="28">
        <f t="shared" si="4"/>
        <v>0.63660940088950901</v>
      </c>
      <c r="E33" s="31"/>
      <c r="F33" s="31"/>
      <c r="G33" s="31"/>
      <c r="H33" s="31"/>
      <c r="I33" s="31"/>
      <c r="J33" s="43"/>
      <c r="K33" s="35">
        <v>27</v>
      </c>
      <c r="L33" s="43" t="s">
        <v>149</v>
      </c>
      <c r="M33" s="37">
        <f>VLOOKUP($K33,Numbers!$A$4:$CD$140,Frontpage!$B$4+2)</f>
        <v>159</v>
      </c>
      <c r="N33" s="37">
        <f t="shared" si="0"/>
        <v>159.00002699999999</v>
      </c>
      <c r="O33" s="37">
        <f t="shared" si="1"/>
        <v>17</v>
      </c>
      <c r="T33" s="29" t="s">
        <v>358</v>
      </c>
    </row>
    <row r="34" spans="2:20" x14ac:dyDescent="0.35">
      <c r="B34" s="26" t="str">
        <f t="shared" si="2"/>
        <v>Egypt</v>
      </c>
      <c r="C34" s="27">
        <f t="shared" si="3"/>
        <v>71</v>
      </c>
      <c r="D34" s="28">
        <f t="shared" si="4"/>
        <v>0.61916804744048137</v>
      </c>
      <c r="E34" s="31"/>
      <c r="F34" s="31"/>
      <c r="G34" s="31"/>
      <c r="H34" s="31"/>
      <c r="I34" s="31"/>
      <c r="J34" s="43"/>
      <c r="K34" s="35">
        <v>28</v>
      </c>
      <c r="L34" s="43" t="s">
        <v>184</v>
      </c>
      <c r="M34" s="37">
        <f>VLOOKUP($K34,Numbers!$A$4:$CD$140,Frontpage!$B$4+2)</f>
        <v>601</v>
      </c>
      <c r="N34" s="37">
        <f t="shared" si="0"/>
        <v>601.00002800000004</v>
      </c>
      <c r="O34" s="37">
        <f t="shared" si="1"/>
        <v>3</v>
      </c>
      <c r="T34" s="29" t="s">
        <v>359</v>
      </c>
    </row>
    <row r="35" spans="2:20" x14ac:dyDescent="0.35">
      <c r="B35" s="26" t="str">
        <f t="shared" si="2"/>
        <v>Malta</v>
      </c>
      <c r="C35" s="27">
        <f t="shared" si="3"/>
        <v>70</v>
      </c>
      <c r="D35" s="28">
        <f t="shared" si="4"/>
        <v>0.61044737071596755</v>
      </c>
      <c r="E35" s="31"/>
      <c r="F35" s="31"/>
      <c r="G35" s="31"/>
      <c r="H35" s="31"/>
      <c r="I35" s="31"/>
      <c r="J35" s="43"/>
      <c r="K35" s="35">
        <v>29</v>
      </c>
      <c r="L35" s="43" t="s">
        <v>179</v>
      </c>
      <c r="M35" s="37">
        <f>VLOOKUP($K35,Numbers!$A$4:$CD$140,Frontpage!$B$4+2)</f>
        <v>19</v>
      </c>
      <c r="N35" s="37">
        <f t="shared" si="0"/>
        <v>19.000029000000001</v>
      </c>
      <c r="O35" s="37">
        <f t="shared" si="1"/>
        <v>50</v>
      </c>
      <c r="T35" s="29" t="s">
        <v>319</v>
      </c>
    </row>
    <row r="36" spans="2:20" x14ac:dyDescent="0.35">
      <c r="B36" s="26" t="str">
        <f t="shared" si="2"/>
        <v>Cyprus</v>
      </c>
      <c r="C36" s="27">
        <f t="shared" si="3"/>
        <v>58</v>
      </c>
      <c r="D36" s="28">
        <f t="shared" si="4"/>
        <v>0.50579925002180171</v>
      </c>
      <c r="E36" s="31"/>
      <c r="F36" s="31"/>
      <c r="G36" s="31"/>
      <c r="H36" s="31"/>
      <c r="I36" s="31"/>
      <c r="J36" s="43"/>
      <c r="K36" s="35">
        <v>30</v>
      </c>
      <c r="L36" s="43" t="s">
        <v>295</v>
      </c>
      <c r="M36" s="37">
        <f>VLOOKUP($K36,Numbers!$A$4:$CD$140,Frontpage!$B$4+2)</f>
        <v>32</v>
      </c>
      <c r="N36" s="37">
        <f t="shared" si="0"/>
        <v>32.000030000000002</v>
      </c>
      <c r="O36" s="37">
        <f t="shared" si="1"/>
        <v>38</v>
      </c>
      <c r="T36" s="29" t="s">
        <v>340</v>
      </c>
    </row>
    <row r="37" spans="2:20" x14ac:dyDescent="0.35">
      <c r="B37" s="26" t="str">
        <f t="shared" si="2"/>
        <v>Pakistan</v>
      </c>
      <c r="C37" s="27">
        <f t="shared" si="3"/>
        <v>52</v>
      </c>
      <c r="D37" s="28">
        <f t="shared" si="4"/>
        <v>0.45347518967471878</v>
      </c>
      <c r="E37" s="31"/>
      <c r="F37" s="31"/>
      <c r="G37" s="31"/>
      <c r="H37" s="31"/>
      <c r="I37" s="31"/>
      <c r="J37" s="43"/>
      <c r="K37" s="35">
        <v>31</v>
      </c>
      <c r="L37" s="43" t="s">
        <v>170</v>
      </c>
      <c r="M37" s="37">
        <f>VLOOKUP($K37,Numbers!$A$4:$CD$140,Frontpage!$B$4+2)</f>
        <v>43</v>
      </c>
      <c r="N37" s="37">
        <f t="shared" si="0"/>
        <v>43.000031</v>
      </c>
      <c r="O37" s="37">
        <f t="shared" si="1"/>
        <v>35</v>
      </c>
      <c r="T37" s="29" t="s">
        <v>320</v>
      </c>
    </row>
    <row r="38" spans="2:20" x14ac:dyDescent="0.35">
      <c r="B38" s="26" t="str">
        <f t="shared" si="2"/>
        <v>Romania</v>
      </c>
      <c r="C38" s="27">
        <f t="shared" si="3"/>
        <v>50</v>
      </c>
      <c r="D38" s="28">
        <f t="shared" si="4"/>
        <v>0.43603383622569114</v>
      </c>
      <c r="E38" s="31"/>
      <c r="F38" s="31"/>
      <c r="G38" s="31"/>
      <c r="H38" s="31"/>
      <c r="I38" s="31"/>
      <c r="J38" s="43"/>
      <c r="K38" s="35">
        <v>32</v>
      </c>
      <c r="L38" s="43" t="s">
        <v>287</v>
      </c>
      <c r="M38" s="37">
        <f>VLOOKUP($K38,Numbers!$A$4:$CD$140,Frontpage!$B$4+2)</f>
        <v>176</v>
      </c>
      <c r="N38" s="37">
        <f t="shared" si="0"/>
        <v>176.000032</v>
      </c>
      <c r="O38" s="37">
        <f t="shared" si="1"/>
        <v>15</v>
      </c>
      <c r="T38" s="29" t="s">
        <v>360</v>
      </c>
    </row>
    <row r="39" spans="2:20" x14ac:dyDescent="0.35">
      <c r="B39" s="26" t="str">
        <f t="shared" si="2"/>
        <v>Iraq</v>
      </c>
      <c r="C39" s="27">
        <f t="shared" si="3"/>
        <v>49</v>
      </c>
      <c r="D39" s="28">
        <f t="shared" si="4"/>
        <v>0.42731315950117726</v>
      </c>
      <c r="E39" s="31"/>
      <c r="F39" s="31"/>
      <c r="G39" s="31"/>
      <c r="H39" s="31"/>
      <c r="I39" s="31"/>
      <c r="J39" s="43"/>
      <c r="K39" s="35">
        <v>33</v>
      </c>
      <c r="L39" s="43" t="s">
        <v>116</v>
      </c>
      <c r="M39" s="37">
        <f>VLOOKUP($K39,Numbers!$A$4:$CD$140,Frontpage!$B$4+2)</f>
        <v>24</v>
      </c>
      <c r="N39" s="37">
        <f t="shared" si="0"/>
        <v>24.000032999999998</v>
      </c>
      <c r="O39" s="37">
        <f t="shared" si="1"/>
        <v>45</v>
      </c>
      <c r="T39" s="29" t="s">
        <v>321</v>
      </c>
    </row>
    <row r="40" spans="2:20" x14ac:dyDescent="0.35">
      <c r="B40" s="26" t="str">
        <f t="shared" si="2"/>
        <v>Fiji</v>
      </c>
      <c r="C40" s="27">
        <f t="shared" si="3"/>
        <v>48</v>
      </c>
      <c r="D40" s="28">
        <f t="shared" si="4"/>
        <v>0.41859248277666344</v>
      </c>
      <c r="E40" s="31"/>
      <c r="F40" s="31"/>
      <c r="G40" s="31"/>
      <c r="H40" s="31"/>
      <c r="I40" s="31"/>
      <c r="J40" s="43"/>
      <c r="K40" s="35">
        <v>34</v>
      </c>
      <c r="L40" s="43" t="s">
        <v>385</v>
      </c>
      <c r="M40" s="37">
        <f>VLOOKUP($K40,Numbers!$A$4:$CD$140,Frontpage!$B$4+2)</f>
        <v>17</v>
      </c>
      <c r="N40" s="37">
        <f t="shared" si="0"/>
        <v>17.000033999999999</v>
      </c>
      <c r="O40" s="37">
        <f t="shared" si="1"/>
        <v>51</v>
      </c>
      <c r="T40" s="29" t="s">
        <v>322</v>
      </c>
    </row>
    <row r="41" spans="2:20" x14ac:dyDescent="0.35">
      <c r="B41" s="26" t="str">
        <f t="shared" si="2"/>
        <v>Timor-Leste</v>
      </c>
      <c r="C41" s="27">
        <f t="shared" si="3"/>
        <v>46</v>
      </c>
      <c r="D41" s="28">
        <f t="shared" si="4"/>
        <v>0.40115112932763586</v>
      </c>
      <c r="E41" s="31"/>
      <c r="F41" s="31"/>
      <c r="G41" s="31"/>
      <c r="H41" s="31"/>
      <c r="I41" s="31"/>
      <c r="J41" s="43"/>
      <c r="K41" s="35">
        <v>35</v>
      </c>
      <c r="L41" s="43" t="s">
        <v>154</v>
      </c>
      <c r="M41" s="37">
        <f>VLOOKUP($K41,Numbers!$A$4:$CD$140,Frontpage!$B$4+2)</f>
        <v>40</v>
      </c>
      <c r="N41" s="37">
        <f t="shared" si="0"/>
        <v>40.000034999999997</v>
      </c>
      <c r="O41" s="37">
        <f t="shared" si="1"/>
        <v>36</v>
      </c>
      <c r="T41" s="29" t="s">
        <v>323</v>
      </c>
    </row>
    <row r="42" spans="2:20" x14ac:dyDescent="0.35">
      <c r="B42" s="26" t="str">
        <f t="shared" si="2"/>
        <v>Iran</v>
      </c>
      <c r="C42" s="27">
        <f t="shared" si="3"/>
        <v>43</v>
      </c>
      <c r="D42" s="28">
        <f t="shared" si="4"/>
        <v>0.37498909915409434</v>
      </c>
      <c r="E42" s="31"/>
      <c r="F42" s="31"/>
      <c r="G42" s="31"/>
      <c r="H42" s="31"/>
      <c r="I42" s="31"/>
      <c r="J42" s="30"/>
      <c r="K42" s="35">
        <v>36</v>
      </c>
      <c r="L42" s="43" t="s">
        <v>160</v>
      </c>
      <c r="M42" s="37">
        <f>VLOOKUP($K42,Numbers!$A$4:$CD$140,Frontpage!$B$4+2)</f>
        <v>25</v>
      </c>
      <c r="N42" s="37">
        <f t="shared" si="0"/>
        <v>25.000036000000001</v>
      </c>
      <c r="O42" s="37">
        <f t="shared" si="1"/>
        <v>43</v>
      </c>
      <c r="T42" s="29" t="s">
        <v>361</v>
      </c>
    </row>
    <row r="43" spans="2:20" x14ac:dyDescent="0.35">
      <c r="B43" s="26" t="str">
        <f t="shared" si="2"/>
        <v>Hungary</v>
      </c>
      <c r="C43" s="27">
        <f t="shared" si="3"/>
        <v>40</v>
      </c>
      <c r="D43" s="28">
        <f t="shared" si="4"/>
        <v>0.34882706898055288</v>
      </c>
      <c r="E43" s="31"/>
      <c r="F43" s="31"/>
      <c r="G43" s="31"/>
      <c r="H43" s="31"/>
      <c r="I43" s="31"/>
      <c r="J43" s="30"/>
      <c r="K43" s="35">
        <v>37</v>
      </c>
      <c r="L43" s="43" t="s">
        <v>392</v>
      </c>
      <c r="M43" s="37">
        <f>VLOOKUP($K43,Numbers!$A$4:$CD$140,Frontpage!$B$4+2)</f>
        <v>187</v>
      </c>
      <c r="N43" s="37">
        <f t="shared" si="0"/>
        <v>187.00003699999999</v>
      </c>
      <c r="O43" s="37">
        <f t="shared" si="1"/>
        <v>13</v>
      </c>
      <c r="T43" s="29" t="s">
        <v>362</v>
      </c>
    </row>
    <row r="44" spans="2:20" x14ac:dyDescent="0.35">
      <c r="B44" s="26" t="str">
        <f t="shared" si="2"/>
        <v>Scotland</v>
      </c>
      <c r="C44" s="27">
        <f t="shared" si="3"/>
        <v>34</v>
      </c>
      <c r="D44" s="28">
        <f t="shared" si="4"/>
        <v>0.29650300863346996</v>
      </c>
      <c r="E44" s="31"/>
      <c r="F44" s="31"/>
      <c r="G44" s="31"/>
      <c r="H44" s="31"/>
      <c r="I44" s="31"/>
      <c r="J44" s="30"/>
      <c r="K44" s="35">
        <v>38</v>
      </c>
      <c r="L44" s="43" t="s">
        <v>207</v>
      </c>
      <c r="M44" s="37">
        <f>VLOOKUP($K44,Numbers!$A$4:$CD$140,Frontpage!$B$4+2)</f>
        <v>52</v>
      </c>
      <c r="N44" s="37">
        <f t="shared" si="0"/>
        <v>52.000038000000004</v>
      </c>
      <c r="O44" s="37">
        <f t="shared" si="1"/>
        <v>30</v>
      </c>
      <c r="T44" s="29" t="s">
        <v>324</v>
      </c>
    </row>
    <row r="45" spans="2:20" x14ac:dyDescent="0.35">
      <c r="B45" s="26" t="str">
        <f t="shared" si="2"/>
        <v>South Africa</v>
      </c>
      <c r="C45" s="27">
        <f t="shared" si="3"/>
        <v>32</v>
      </c>
      <c r="D45" s="28">
        <f t="shared" si="4"/>
        <v>0.27906165518444231</v>
      </c>
      <c r="E45" s="31"/>
      <c r="F45" s="31"/>
      <c r="G45" s="31"/>
      <c r="H45" s="31"/>
      <c r="I45" s="31"/>
      <c r="J45" s="30"/>
      <c r="K45" s="35">
        <v>39</v>
      </c>
      <c r="L45" s="43" t="s">
        <v>100</v>
      </c>
      <c r="M45" s="37">
        <f>VLOOKUP($K45,Numbers!$A$4:$CD$140,Frontpage!$B$4+2)</f>
        <v>48</v>
      </c>
      <c r="N45" s="37">
        <f t="shared" si="0"/>
        <v>48.000039000000001</v>
      </c>
      <c r="O45" s="37">
        <f t="shared" si="1"/>
        <v>33</v>
      </c>
      <c r="T45" s="29" t="s">
        <v>363</v>
      </c>
    </row>
    <row r="46" spans="2:20" x14ac:dyDescent="0.35">
      <c r="B46" s="26" t="str">
        <f t="shared" si="2"/>
        <v>Thailand</v>
      </c>
      <c r="C46" s="27">
        <f t="shared" si="3"/>
        <v>31</v>
      </c>
      <c r="D46" s="28">
        <f t="shared" si="4"/>
        <v>0.27034097845992849</v>
      </c>
      <c r="E46" s="31"/>
      <c r="F46" s="31"/>
      <c r="G46" s="31"/>
      <c r="H46" s="31"/>
      <c r="I46" s="31"/>
      <c r="J46" s="30"/>
      <c r="K46" s="35">
        <v>40</v>
      </c>
      <c r="L46" s="43" t="s">
        <v>224</v>
      </c>
      <c r="M46" s="37">
        <f>VLOOKUP($K46,Numbers!$A$4:$CD$140,Frontpage!$B$4+2)</f>
        <v>83</v>
      </c>
      <c r="N46" s="37">
        <f t="shared" si="0"/>
        <v>83.000039999999998</v>
      </c>
      <c r="O46" s="37">
        <f t="shared" si="1"/>
        <v>23</v>
      </c>
      <c r="T46" s="29" t="s">
        <v>325</v>
      </c>
    </row>
    <row r="47" spans="2:20" x14ac:dyDescent="0.35">
      <c r="B47" s="26" t="str">
        <f t="shared" si="2"/>
        <v>Samoa</v>
      </c>
      <c r="C47" s="27">
        <f t="shared" si="3"/>
        <v>31</v>
      </c>
      <c r="D47" s="28">
        <f t="shared" si="4"/>
        <v>0.27034097845992849</v>
      </c>
      <c r="E47" s="31"/>
      <c r="F47" s="31"/>
      <c r="G47" s="31"/>
      <c r="H47" s="31"/>
      <c r="I47" s="31"/>
      <c r="J47" s="30"/>
      <c r="K47" s="35">
        <v>41</v>
      </c>
      <c r="L47" s="43" t="s">
        <v>386</v>
      </c>
      <c r="M47" s="37">
        <f>VLOOKUP($K47,Numbers!$A$4:$CD$140,Frontpage!$B$4+2)</f>
        <v>28</v>
      </c>
      <c r="N47" s="37">
        <f t="shared" si="0"/>
        <v>28.000041</v>
      </c>
      <c r="O47" s="37">
        <f t="shared" si="1"/>
        <v>41</v>
      </c>
      <c r="T47" s="29" t="s">
        <v>326</v>
      </c>
    </row>
    <row r="48" spans="2:20" x14ac:dyDescent="0.35">
      <c r="B48" s="26" t="str">
        <f t="shared" si="2"/>
        <v>Russia</v>
      </c>
      <c r="C48" s="27">
        <f t="shared" si="3"/>
        <v>28</v>
      </c>
      <c r="D48" s="28">
        <f t="shared" si="4"/>
        <v>0.24417894828638703</v>
      </c>
      <c r="E48" s="31"/>
      <c r="F48" s="31"/>
      <c r="G48" s="31"/>
      <c r="H48" s="31"/>
      <c r="I48" s="31"/>
      <c r="J48" s="30"/>
      <c r="K48" s="35">
        <v>42</v>
      </c>
      <c r="L48" s="43" t="s">
        <v>301</v>
      </c>
      <c r="M48" s="37">
        <f>VLOOKUP($K48,Numbers!$A$4:$CD$140,Frontpage!$B$4+2)</f>
        <v>13</v>
      </c>
      <c r="N48" s="37">
        <f t="shared" si="0"/>
        <v>13.000042000000001</v>
      </c>
      <c r="O48" s="37">
        <f t="shared" si="1"/>
        <v>59</v>
      </c>
      <c r="T48" s="29" t="s">
        <v>327</v>
      </c>
    </row>
    <row r="49" spans="2:20" x14ac:dyDescent="0.35">
      <c r="B49" s="26" t="str">
        <f t="shared" si="2"/>
        <v>Cook Islands</v>
      </c>
      <c r="C49" s="27">
        <f t="shared" si="3"/>
        <v>26</v>
      </c>
      <c r="D49" s="28">
        <f t="shared" si="4"/>
        <v>0.22673759483735939</v>
      </c>
      <c r="E49" s="31"/>
      <c r="F49" s="31"/>
      <c r="G49" s="31"/>
      <c r="H49" s="31"/>
      <c r="I49" s="31"/>
      <c r="J49" s="30"/>
      <c r="K49" s="35">
        <v>43</v>
      </c>
      <c r="L49" s="43" t="s">
        <v>190</v>
      </c>
      <c r="M49" s="37">
        <f>VLOOKUP($K49,Numbers!$A$4:$CD$140,Frontpage!$B$4+2)</f>
        <v>20</v>
      </c>
      <c r="N49" s="37">
        <f t="shared" si="0"/>
        <v>20.000043000000002</v>
      </c>
      <c r="O49" s="37">
        <f t="shared" si="1"/>
        <v>49</v>
      </c>
      <c r="T49" s="29" t="s">
        <v>364</v>
      </c>
    </row>
    <row r="50" spans="2:20" x14ac:dyDescent="0.35">
      <c r="B50" s="26" t="str">
        <f t="shared" si="2"/>
        <v>Ukraine</v>
      </c>
      <c r="C50" s="27">
        <f t="shared" si="3"/>
        <v>25</v>
      </c>
      <c r="D50" s="28">
        <f t="shared" si="4"/>
        <v>0.21801691811284557</v>
      </c>
      <c r="E50" s="31"/>
      <c r="F50" s="31"/>
      <c r="G50" s="31"/>
      <c r="H50" s="31"/>
      <c r="I50" s="31"/>
      <c r="J50" s="30"/>
      <c r="K50" s="35">
        <v>44</v>
      </c>
      <c r="L50" s="43" t="s">
        <v>146</v>
      </c>
      <c r="M50" s="37">
        <f>VLOOKUP($K50,Numbers!$A$4:$CD$140,Frontpage!$B$4+2)</f>
        <v>50</v>
      </c>
      <c r="N50" s="37">
        <f t="shared" si="0"/>
        <v>50.000044000000003</v>
      </c>
      <c r="O50" s="37">
        <f t="shared" si="1"/>
        <v>31</v>
      </c>
      <c r="T50" s="29" t="s">
        <v>341</v>
      </c>
    </row>
    <row r="51" spans="2:20" x14ac:dyDescent="0.35">
      <c r="B51" s="26" t="str">
        <f t="shared" si="2"/>
        <v>Ethiopia</v>
      </c>
      <c r="C51" s="27">
        <f t="shared" si="3"/>
        <v>24</v>
      </c>
      <c r="D51" s="28">
        <f t="shared" si="4"/>
        <v>0.20929624138833172</v>
      </c>
      <c r="E51" s="31"/>
      <c r="F51" s="31"/>
      <c r="G51" s="31"/>
      <c r="H51" s="31"/>
      <c r="I51" s="31"/>
      <c r="J51" s="30"/>
      <c r="K51" s="35">
        <v>45</v>
      </c>
      <c r="L51" s="43" t="s">
        <v>193</v>
      </c>
      <c r="M51" s="37">
        <f>VLOOKUP($K51,Numbers!$A$4:$CD$140,Frontpage!$B$4+2)</f>
        <v>15</v>
      </c>
      <c r="N51" s="37">
        <f t="shared" si="0"/>
        <v>15.000045</v>
      </c>
      <c r="O51" s="37">
        <f t="shared" si="1"/>
        <v>55</v>
      </c>
      <c r="T51" s="29" t="s">
        <v>365</v>
      </c>
    </row>
    <row r="52" spans="2:20" x14ac:dyDescent="0.35">
      <c r="B52" s="26" t="str">
        <f t="shared" si="2"/>
        <v>Ireland</v>
      </c>
      <c r="C52" s="27">
        <f t="shared" si="3"/>
        <v>24</v>
      </c>
      <c r="D52" s="28">
        <f t="shared" si="4"/>
        <v>0.20929624138833172</v>
      </c>
      <c r="E52" s="31"/>
      <c r="F52" s="31"/>
      <c r="G52" s="31"/>
      <c r="H52" s="31"/>
      <c r="I52" s="31"/>
      <c r="J52" s="30"/>
      <c r="K52" s="35">
        <v>46</v>
      </c>
      <c r="L52" s="43" t="s">
        <v>117</v>
      </c>
      <c r="M52" s="37">
        <f>VLOOKUP($K52,Numbers!$A$4:$CD$140,Frontpage!$B$4+2)</f>
        <v>16</v>
      </c>
      <c r="N52" s="37">
        <f t="shared" si="0"/>
        <v>16.000046000000001</v>
      </c>
      <c r="O52" s="37">
        <f t="shared" si="1"/>
        <v>54</v>
      </c>
      <c r="T52" s="29" t="s">
        <v>366</v>
      </c>
    </row>
    <row r="53" spans="2:20" x14ac:dyDescent="0.35">
      <c r="B53" s="26" t="str">
        <f t="shared" si="2"/>
        <v>Argentina</v>
      </c>
      <c r="C53" s="27">
        <f t="shared" si="3"/>
        <v>22</v>
      </c>
      <c r="D53" s="28">
        <f t="shared" si="4"/>
        <v>0.19185488793930411</v>
      </c>
      <c r="E53" s="31"/>
      <c r="F53" s="31"/>
      <c r="G53" s="31"/>
      <c r="H53" s="31"/>
      <c r="I53" s="31"/>
      <c r="J53" s="30"/>
      <c r="K53" s="35">
        <v>47</v>
      </c>
      <c r="L53" s="43" t="s">
        <v>103</v>
      </c>
      <c r="M53" s="37">
        <f>VLOOKUP($K53,Numbers!$A$4:$CD$140,Frontpage!$B$4+2)</f>
        <v>31</v>
      </c>
      <c r="N53" s="37">
        <f t="shared" si="0"/>
        <v>31.000046999999999</v>
      </c>
      <c r="O53" s="37">
        <f t="shared" si="1"/>
        <v>40</v>
      </c>
      <c r="T53" s="29" t="s">
        <v>328</v>
      </c>
    </row>
    <row r="54" spans="2:20" x14ac:dyDescent="0.35">
      <c r="B54" s="26" t="str">
        <f t="shared" si="2"/>
        <v>Seychelles</v>
      </c>
      <c r="C54" s="27">
        <f t="shared" si="3"/>
        <v>20</v>
      </c>
      <c r="D54" s="28">
        <f t="shared" si="4"/>
        <v>0.17441353449027644</v>
      </c>
      <c r="E54" s="31"/>
      <c r="F54" s="31"/>
      <c r="G54" s="31"/>
      <c r="H54" s="31"/>
      <c r="I54" s="31"/>
      <c r="J54" s="30"/>
      <c r="K54" s="35">
        <v>48</v>
      </c>
      <c r="L54" s="43" t="s">
        <v>194</v>
      </c>
      <c r="M54" s="37">
        <f>VLOOKUP($K54,Numbers!$A$4:$CD$140,Frontpage!$B$4+2)</f>
        <v>46</v>
      </c>
      <c r="N54" s="37">
        <f t="shared" si="0"/>
        <v>46.000048</v>
      </c>
      <c r="O54" s="37">
        <f t="shared" si="1"/>
        <v>34</v>
      </c>
      <c r="T54" s="29" t="s">
        <v>329</v>
      </c>
    </row>
    <row r="55" spans="2:20" x14ac:dyDescent="0.35">
      <c r="B55" s="26" t="str">
        <f t="shared" si="2"/>
        <v>El Salvador</v>
      </c>
      <c r="C55" s="27">
        <f t="shared" si="3"/>
        <v>20</v>
      </c>
      <c r="D55" s="28">
        <f t="shared" si="4"/>
        <v>0.17441353449027644</v>
      </c>
      <c r="E55" s="31"/>
      <c r="F55" s="31"/>
      <c r="G55" s="31"/>
      <c r="H55" s="31"/>
      <c r="I55" s="31"/>
      <c r="J55" s="30"/>
      <c r="K55" s="35">
        <v>49</v>
      </c>
      <c r="L55" s="43" t="s">
        <v>111</v>
      </c>
      <c r="M55" s="37">
        <f>VLOOKUP($K55,Numbers!$A$4:$CD$140,Frontpage!$B$4+2)</f>
        <v>11</v>
      </c>
      <c r="N55" s="37">
        <f t="shared" si="0"/>
        <v>11.000049000000001</v>
      </c>
      <c r="O55" s="37">
        <f t="shared" si="1"/>
        <v>64</v>
      </c>
      <c r="T55" s="29" t="s">
        <v>367</v>
      </c>
    </row>
    <row r="56" spans="2:20" x14ac:dyDescent="0.35">
      <c r="B56" s="26" t="str">
        <f t="shared" si="2"/>
        <v>Indonesia</v>
      </c>
      <c r="C56" s="27">
        <f t="shared" si="3"/>
        <v>20</v>
      </c>
      <c r="D56" s="28">
        <f t="shared" si="4"/>
        <v>0.17441353449027644</v>
      </c>
      <c r="E56" s="31"/>
      <c r="F56" s="31"/>
      <c r="G56" s="31"/>
      <c r="H56" s="31"/>
      <c r="I56" s="31"/>
      <c r="J56" s="30"/>
      <c r="K56" s="35">
        <v>50</v>
      </c>
      <c r="L56" s="43" t="s">
        <v>147</v>
      </c>
      <c r="M56" s="37">
        <f>VLOOKUP($K56,Numbers!$A$4:$CD$140,Frontpage!$B$4+2)</f>
        <v>10</v>
      </c>
      <c r="N56" s="37">
        <f t="shared" si="0"/>
        <v>10.00005</v>
      </c>
      <c r="O56" s="37">
        <f t="shared" si="1"/>
        <v>67</v>
      </c>
      <c r="T56" s="29" t="s">
        <v>330</v>
      </c>
    </row>
    <row r="57" spans="2:20" x14ac:dyDescent="0.35">
      <c r="B57" s="26" t="str">
        <f t="shared" si="2"/>
        <v>Syria</v>
      </c>
      <c r="C57" s="27">
        <f t="shared" si="3"/>
        <v>19</v>
      </c>
      <c r="D57" s="28">
        <f t="shared" si="4"/>
        <v>0.16569285776576262</v>
      </c>
      <c r="E57" s="31"/>
      <c r="F57" s="31"/>
      <c r="G57" s="31"/>
      <c r="H57" s="31"/>
      <c r="I57" s="31"/>
      <c r="J57" s="30"/>
      <c r="K57" s="35">
        <v>51</v>
      </c>
      <c r="L57" s="43" t="s">
        <v>137</v>
      </c>
      <c r="M57" s="37">
        <f>VLOOKUP($K57,Numbers!$A$4:$CD$140,Frontpage!$B$4+2)</f>
        <v>10</v>
      </c>
      <c r="N57" s="37">
        <f t="shared" si="0"/>
        <v>10.000050999999999</v>
      </c>
      <c r="O57" s="37">
        <f t="shared" si="1"/>
        <v>66</v>
      </c>
      <c r="T57" s="29" t="s">
        <v>368</v>
      </c>
    </row>
    <row r="58" spans="2:20" x14ac:dyDescent="0.35">
      <c r="B58" s="26" t="str">
        <f t="shared" si="2"/>
        <v>USA</v>
      </c>
      <c r="C58" s="27">
        <f t="shared" si="3"/>
        <v>17</v>
      </c>
      <c r="D58" s="28">
        <f t="shared" si="4"/>
        <v>0.14825150431673498</v>
      </c>
      <c r="E58" s="31"/>
      <c r="F58" s="31"/>
      <c r="G58" s="31"/>
      <c r="H58" s="31"/>
      <c r="I58" s="31"/>
      <c r="J58" s="30"/>
      <c r="K58" s="35">
        <v>52</v>
      </c>
      <c r="L58" s="43" t="s">
        <v>186</v>
      </c>
      <c r="M58" s="37">
        <f>VLOOKUP($K58,Numbers!$A$4:$CD$140,Frontpage!$B$4+2)</f>
        <v>31</v>
      </c>
      <c r="N58" s="37">
        <f t="shared" si="0"/>
        <v>31.000052</v>
      </c>
      <c r="O58" s="37">
        <f t="shared" si="1"/>
        <v>39</v>
      </c>
      <c r="T58" s="29" t="s">
        <v>369</v>
      </c>
    </row>
    <row r="59" spans="2:20" x14ac:dyDescent="0.35">
      <c r="B59" s="26" t="str">
        <f t="shared" si="2"/>
        <v>Bulgaria</v>
      </c>
      <c r="C59" s="27">
        <f t="shared" si="3"/>
        <v>16</v>
      </c>
      <c r="D59" s="28">
        <f t="shared" si="4"/>
        <v>0.13953082759222116</v>
      </c>
      <c r="E59" s="31"/>
      <c r="F59" s="31"/>
      <c r="G59" s="31"/>
      <c r="H59" s="31"/>
      <c r="I59" s="31"/>
      <c r="J59" s="30"/>
      <c r="K59" s="35">
        <v>53</v>
      </c>
      <c r="L59" s="43" t="s">
        <v>113</v>
      </c>
      <c r="M59" s="37">
        <f>VLOOKUP($K59,Numbers!$A$4:$CD$140,Frontpage!$B$4+2)</f>
        <v>3</v>
      </c>
      <c r="N59" s="37">
        <f t="shared" si="0"/>
        <v>3.0000529999999999</v>
      </c>
      <c r="O59" s="37">
        <f t="shared" si="1"/>
        <v>92</v>
      </c>
      <c r="T59" s="29" t="s">
        <v>370</v>
      </c>
    </row>
    <row r="60" spans="2:20" x14ac:dyDescent="0.35">
      <c r="B60" s="26" t="str">
        <f t="shared" si="2"/>
        <v>Albania</v>
      </c>
      <c r="C60" s="27">
        <f t="shared" si="3"/>
        <v>16</v>
      </c>
      <c r="D60" s="28">
        <f t="shared" si="4"/>
        <v>0.13953082759222116</v>
      </c>
      <c r="E60" s="31"/>
      <c r="F60" s="31"/>
      <c r="G60" s="31"/>
      <c r="H60" s="31"/>
      <c r="I60" s="31"/>
      <c r="J60" s="30"/>
      <c r="K60" s="35">
        <v>54</v>
      </c>
      <c r="L60" s="43" t="s">
        <v>236</v>
      </c>
      <c r="M60" s="37">
        <f>VLOOKUP($K60,Numbers!$A$4:$CD$140,Frontpage!$B$4+2)</f>
        <v>20</v>
      </c>
      <c r="N60" s="37">
        <f t="shared" si="0"/>
        <v>20.000053999999999</v>
      </c>
      <c r="O60" s="37">
        <f t="shared" si="1"/>
        <v>48</v>
      </c>
      <c r="T60" s="29" t="s">
        <v>371</v>
      </c>
    </row>
    <row r="61" spans="2:20" x14ac:dyDescent="0.35">
      <c r="B61" s="26" t="str">
        <f t="shared" si="2"/>
        <v>Austria</v>
      </c>
      <c r="C61" s="27">
        <f t="shared" si="3"/>
        <v>16</v>
      </c>
      <c r="D61" s="28">
        <f t="shared" si="4"/>
        <v>0.13953082759222116</v>
      </c>
      <c r="E61" s="31"/>
      <c r="F61" s="31"/>
      <c r="G61" s="31"/>
      <c r="H61" s="31"/>
      <c r="I61" s="31"/>
      <c r="J61" s="30"/>
      <c r="K61" s="35">
        <v>55</v>
      </c>
      <c r="L61" s="43" t="s">
        <v>136</v>
      </c>
      <c r="M61" s="37">
        <f>VLOOKUP($K61,Numbers!$A$4:$CD$140,Frontpage!$B$4+2)</f>
        <v>14</v>
      </c>
      <c r="N61" s="37">
        <f t="shared" si="0"/>
        <v>14.000055</v>
      </c>
      <c r="O61" s="37">
        <f t="shared" si="1"/>
        <v>58</v>
      </c>
      <c r="T61" s="29" t="s">
        <v>372</v>
      </c>
    </row>
    <row r="62" spans="2:20" x14ac:dyDescent="0.35">
      <c r="B62" s="26" t="str">
        <f t="shared" si="2"/>
        <v>Singapore</v>
      </c>
      <c r="C62" s="27">
        <f t="shared" si="3"/>
        <v>15</v>
      </c>
      <c r="D62" s="28">
        <f t="shared" si="4"/>
        <v>0.13081015086770734</v>
      </c>
      <c r="E62" s="31"/>
      <c r="F62" s="31"/>
      <c r="G62" s="31"/>
      <c r="H62" s="31"/>
      <c r="I62" s="31"/>
      <c r="J62" s="30"/>
      <c r="K62" s="35">
        <v>56</v>
      </c>
      <c r="L62" s="43" t="s">
        <v>221</v>
      </c>
      <c r="M62" s="37">
        <f>VLOOKUP($K62,Numbers!$A$4:$CD$140,Frontpage!$B$4+2)</f>
        <v>22</v>
      </c>
      <c r="N62" s="37">
        <f t="shared" si="0"/>
        <v>22.000056000000001</v>
      </c>
      <c r="O62" s="37">
        <f t="shared" si="1"/>
        <v>46</v>
      </c>
      <c r="T62" s="29" t="s">
        <v>373</v>
      </c>
    </row>
    <row r="63" spans="2:20" x14ac:dyDescent="0.35">
      <c r="B63" s="26" t="str">
        <f t="shared" si="2"/>
        <v>Sudan</v>
      </c>
      <c r="C63" s="27">
        <f t="shared" si="3"/>
        <v>14</v>
      </c>
      <c r="D63" s="28">
        <f t="shared" si="4"/>
        <v>0.12208947414319352</v>
      </c>
      <c r="E63" s="31"/>
      <c r="F63" s="31"/>
      <c r="G63" s="31"/>
      <c r="H63" s="31"/>
      <c r="I63" s="31"/>
      <c r="J63" s="30"/>
      <c r="K63" s="35">
        <v>57</v>
      </c>
      <c r="L63" s="43" t="s">
        <v>119</v>
      </c>
      <c r="M63" s="37">
        <f>VLOOKUP($K63,Numbers!$A$4:$CD$140,Frontpage!$B$4+2)</f>
        <v>12</v>
      </c>
      <c r="N63" s="37">
        <f t="shared" si="0"/>
        <v>12.000057</v>
      </c>
      <c r="O63" s="37">
        <f t="shared" si="1"/>
        <v>62</v>
      </c>
      <c r="T63" s="29" t="s">
        <v>331</v>
      </c>
    </row>
    <row r="64" spans="2:20" x14ac:dyDescent="0.35">
      <c r="B64" s="26" t="str">
        <f t="shared" si="2"/>
        <v>Uruguay</v>
      </c>
      <c r="C64" s="27">
        <f t="shared" si="3"/>
        <v>14</v>
      </c>
      <c r="D64" s="28">
        <f t="shared" si="4"/>
        <v>0.12208947414319352</v>
      </c>
      <c r="E64" s="31"/>
      <c r="F64" s="31"/>
      <c r="G64" s="31"/>
      <c r="H64" s="31"/>
      <c r="I64" s="31"/>
      <c r="J64" s="30"/>
      <c r="K64" s="35">
        <v>58</v>
      </c>
      <c r="L64" s="43" t="s">
        <v>219</v>
      </c>
      <c r="M64" s="37">
        <f>VLOOKUP($K64,Numbers!$A$4:$CD$140,Frontpage!$B$4+2)</f>
        <v>5</v>
      </c>
      <c r="N64" s="37">
        <f t="shared" si="0"/>
        <v>5.0000580000000001</v>
      </c>
      <c r="O64" s="37">
        <f t="shared" si="1"/>
        <v>82</v>
      </c>
      <c r="T64" s="29" t="s">
        <v>374</v>
      </c>
    </row>
    <row r="65" spans="2:20" x14ac:dyDescent="0.35">
      <c r="B65" s="26" t="str">
        <f t="shared" si="2"/>
        <v>Portugal</v>
      </c>
      <c r="C65" s="27">
        <f t="shared" si="3"/>
        <v>14</v>
      </c>
      <c r="D65" s="28">
        <f t="shared" si="4"/>
        <v>0.12208947414319352</v>
      </c>
      <c r="E65" s="31"/>
      <c r="F65" s="31"/>
      <c r="G65" s="31"/>
      <c r="H65" s="31"/>
      <c r="I65" s="31"/>
      <c r="J65" s="30"/>
      <c r="K65" s="35">
        <v>59</v>
      </c>
      <c r="L65" s="43" t="s">
        <v>138</v>
      </c>
      <c r="M65" s="37">
        <f>VLOOKUP($K65,Numbers!$A$4:$CD$140,Frontpage!$B$4+2)</f>
        <v>16</v>
      </c>
      <c r="N65" s="37">
        <f t="shared" si="0"/>
        <v>16.000059</v>
      </c>
      <c r="O65" s="37">
        <f t="shared" si="1"/>
        <v>53</v>
      </c>
      <c r="T65" s="29" t="s">
        <v>384</v>
      </c>
    </row>
    <row r="66" spans="2:20" x14ac:dyDescent="0.35">
      <c r="B66" s="26" t="str">
        <f t="shared" si="2"/>
        <v>Hong Kong</v>
      </c>
      <c r="C66" s="27">
        <f t="shared" si="3"/>
        <v>13</v>
      </c>
      <c r="D66" s="28">
        <f t="shared" si="4"/>
        <v>0.1133687974186797</v>
      </c>
      <c r="E66" s="31"/>
      <c r="F66" s="31"/>
      <c r="G66" s="31"/>
      <c r="H66" s="31"/>
      <c r="I66" s="31"/>
      <c r="J66" s="30"/>
      <c r="K66" s="35">
        <v>60</v>
      </c>
      <c r="L66" s="43" t="s">
        <v>232</v>
      </c>
      <c r="M66" s="37">
        <f>VLOOKUP($K66,Numbers!$A$4:$CD$140,Frontpage!$B$4+2)</f>
        <v>14</v>
      </c>
      <c r="N66" s="37">
        <f t="shared" si="0"/>
        <v>14.00006</v>
      </c>
      <c r="O66" s="37">
        <f t="shared" si="1"/>
        <v>57</v>
      </c>
      <c r="T66" s="29" t="s">
        <v>375</v>
      </c>
    </row>
    <row r="67" spans="2:20" x14ac:dyDescent="0.35">
      <c r="B67" s="26" t="str">
        <f t="shared" si="2"/>
        <v>South Sudan</v>
      </c>
      <c r="C67" s="27">
        <f t="shared" si="3"/>
        <v>12</v>
      </c>
      <c r="D67" s="28">
        <f t="shared" si="4"/>
        <v>0.10464812069416586</v>
      </c>
      <c r="E67" s="31"/>
      <c r="F67" s="31"/>
      <c r="G67" s="31"/>
      <c r="H67" s="31"/>
      <c r="I67" s="31"/>
      <c r="J67" s="30"/>
      <c r="K67" s="35">
        <v>61</v>
      </c>
      <c r="L67" s="43" t="s">
        <v>282</v>
      </c>
      <c r="M67" s="37">
        <f>VLOOKUP($K67,Numbers!$A$4:$CD$140,Frontpage!$B$4+2)</f>
        <v>24</v>
      </c>
      <c r="N67" s="37">
        <f t="shared" si="0"/>
        <v>24.000060999999999</v>
      </c>
      <c r="O67" s="37">
        <f t="shared" si="1"/>
        <v>44</v>
      </c>
      <c r="T67" s="29" t="s">
        <v>376</v>
      </c>
    </row>
    <row r="68" spans="2:20" x14ac:dyDescent="0.35">
      <c r="B68" s="26" t="str">
        <f t="shared" si="2"/>
        <v>Laos</v>
      </c>
      <c r="C68" s="27">
        <f t="shared" si="3"/>
        <v>12</v>
      </c>
      <c r="D68" s="28">
        <f t="shared" si="4"/>
        <v>0.10464812069416586</v>
      </c>
      <c r="E68" s="31"/>
      <c r="F68" s="31"/>
      <c r="G68" s="31"/>
      <c r="H68" s="31"/>
      <c r="I68" s="31"/>
      <c r="J68" s="30"/>
      <c r="K68" s="35">
        <v>62</v>
      </c>
      <c r="L68" s="43" t="s">
        <v>405</v>
      </c>
      <c r="M68" s="37">
        <f>VLOOKUP($K68,Numbers!$A$4:$CD$140,Frontpage!$B$4+2)</f>
        <v>10</v>
      </c>
      <c r="N68" s="37">
        <f t="shared" si="0"/>
        <v>10.000062</v>
      </c>
      <c r="O68" s="37">
        <f t="shared" si="1"/>
        <v>65</v>
      </c>
      <c r="T68" s="29" t="s">
        <v>332</v>
      </c>
    </row>
    <row r="69" spans="2:20" x14ac:dyDescent="0.35">
      <c r="B69" s="26" t="str">
        <f t="shared" si="2"/>
        <v>France</v>
      </c>
      <c r="C69" s="27">
        <f t="shared" si="3"/>
        <v>12</v>
      </c>
      <c r="D69" s="28">
        <f t="shared" si="4"/>
        <v>0.10464812069416586</v>
      </c>
      <c r="E69" s="31"/>
      <c r="F69" s="31"/>
      <c r="G69" s="31"/>
      <c r="H69" s="31"/>
      <c r="I69" s="31"/>
      <c r="J69" s="30"/>
      <c r="K69" s="35">
        <v>63</v>
      </c>
      <c r="L69" s="43" t="s">
        <v>202</v>
      </c>
      <c r="M69" s="37">
        <f>VLOOKUP($K69,Numbers!$A$4:$CD$140,Frontpage!$B$4+2)</f>
        <v>11</v>
      </c>
      <c r="N69" s="37">
        <f t="shared" si="0"/>
        <v>11.000063000000001</v>
      </c>
      <c r="O69" s="37">
        <f t="shared" si="1"/>
        <v>63</v>
      </c>
      <c r="T69" s="29" t="s">
        <v>377</v>
      </c>
    </row>
    <row r="70" spans="2:20" x14ac:dyDescent="0.35">
      <c r="B70" s="26" t="str">
        <f t="shared" si="2"/>
        <v>Bangladesh</v>
      </c>
      <c r="C70" s="27">
        <f t="shared" si="3"/>
        <v>11</v>
      </c>
      <c r="D70" s="28">
        <f t="shared" si="4"/>
        <v>9.5927443969652054E-2</v>
      </c>
      <c r="E70" s="31"/>
      <c r="F70" s="31"/>
      <c r="G70" s="31"/>
      <c r="H70" s="31"/>
      <c r="I70" s="31"/>
      <c r="J70" s="30"/>
      <c r="K70" s="35">
        <v>64</v>
      </c>
      <c r="L70" s="43" t="s">
        <v>155</v>
      </c>
      <c r="M70" s="37">
        <f>VLOOKUP($K70,Numbers!$A$4:$CD$140,Frontpage!$B$4+2)</f>
        <v>6</v>
      </c>
      <c r="N70" s="37">
        <f t="shared" si="0"/>
        <v>6.0000640000000001</v>
      </c>
      <c r="O70" s="37">
        <f t="shared" si="1"/>
        <v>76</v>
      </c>
      <c r="T70" s="29" t="s">
        <v>378</v>
      </c>
    </row>
    <row r="71" spans="2:20" x14ac:dyDescent="0.35">
      <c r="B71" s="26" t="str">
        <f t="shared" si="2"/>
        <v>Northern Ireland</v>
      </c>
      <c r="C71" s="27">
        <f t="shared" si="3"/>
        <v>11</v>
      </c>
      <c r="D71" s="28">
        <f t="shared" si="4"/>
        <v>9.5927443969652054E-2</v>
      </c>
      <c r="E71" s="31"/>
      <c r="F71" s="31"/>
      <c r="G71" s="31"/>
      <c r="H71" s="31"/>
      <c r="I71" s="31"/>
      <c r="J71" s="30"/>
      <c r="K71" s="35">
        <v>65</v>
      </c>
      <c r="L71" s="43" t="s">
        <v>172</v>
      </c>
      <c r="M71" s="37">
        <f>VLOOKUP($K71,Numbers!$A$4:$CD$140,Frontpage!$B$4+2)</f>
        <v>7</v>
      </c>
      <c r="N71" s="37">
        <f t="shared" si="0"/>
        <v>7.0000650000000002</v>
      </c>
      <c r="O71" s="37">
        <f t="shared" si="1"/>
        <v>74</v>
      </c>
      <c r="T71" s="29" t="s">
        <v>342</v>
      </c>
    </row>
    <row r="72" spans="2:20" x14ac:dyDescent="0.35">
      <c r="B72" s="26" t="str">
        <f t="shared" si="2"/>
        <v>South Korea</v>
      </c>
      <c r="C72" s="27">
        <f t="shared" si="3"/>
        <v>10</v>
      </c>
      <c r="D72" s="28">
        <f t="shared" si="4"/>
        <v>8.720676724513822E-2</v>
      </c>
      <c r="E72" s="31"/>
      <c r="F72" s="31"/>
      <c r="G72" s="31"/>
      <c r="H72" s="31"/>
      <c r="I72" s="31"/>
      <c r="J72" s="30"/>
      <c r="K72" s="35">
        <v>66</v>
      </c>
      <c r="L72" s="43" t="s">
        <v>165</v>
      </c>
      <c r="M72" s="37">
        <f>VLOOKUP($K72,Numbers!$A$4:$CD$140,Frontpage!$B$4+2)</f>
        <v>14</v>
      </c>
      <c r="N72" s="37">
        <f t="shared" ref="N72:N135" si="5">M72+0.000001*K72</f>
        <v>14.000066</v>
      </c>
      <c r="O72" s="37">
        <f t="shared" ref="O72:O135" si="6">RANK(N72,N$7:N$142)</f>
        <v>56</v>
      </c>
      <c r="T72" s="29" t="s">
        <v>379</v>
      </c>
    </row>
    <row r="73" spans="2:20" x14ac:dyDescent="0.35">
      <c r="B73" s="26" t="str">
        <f t="shared" ref="B73:B136" si="7">VLOOKUP(MATCH(K72,O$7:O$142,0),$K$7:$M$142,2)</f>
        <v>Spain</v>
      </c>
      <c r="C73" s="27">
        <f t="shared" ref="C73:C136" si="8">VLOOKUP(MATCH(K72,O$7:O$142,0),$K$7:$M$142,3)</f>
        <v>10</v>
      </c>
      <c r="D73" s="28">
        <f t="shared" ref="D73:D136" si="9">C73/M$143*100</f>
        <v>8.720676724513822E-2</v>
      </c>
      <c r="E73" s="31"/>
      <c r="F73" s="31"/>
      <c r="G73" s="31"/>
      <c r="H73" s="31"/>
      <c r="I73" s="31"/>
      <c r="J73" s="30"/>
      <c r="K73" s="35">
        <v>67</v>
      </c>
      <c r="L73" s="43" t="s">
        <v>185</v>
      </c>
      <c r="M73" s="37">
        <f>VLOOKUP($K73,Numbers!$A$4:$CD$140,Frontpage!$B$4+2)</f>
        <v>12</v>
      </c>
      <c r="N73" s="37">
        <f t="shared" si="5"/>
        <v>12.000067</v>
      </c>
      <c r="O73" s="37">
        <f t="shared" si="6"/>
        <v>61</v>
      </c>
      <c r="T73" s="29" t="s">
        <v>343</v>
      </c>
    </row>
    <row r="74" spans="2:20" x14ac:dyDescent="0.35">
      <c r="B74" s="26" t="str">
        <f t="shared" si="7"/>
        <v>Slovenia</v>
      </c>
      <c r="C74" s="27">
        <f t="shared" si="8"/>
        <v>10</v>
      </c>
      <c r="D74" s="28">
        <f t="shared" si="9"/>
        <v>8.720676724513822E-2</v>
      </c>
      <c r="E74" s="31"/>
      <c r="F74" s="31"/>
      <c r="G74" s="31"/>
      <c r="H74" s="31"/>
      <c r="I74" s="31"/>
      <c r="J74" s="30"/>
      <c r="K74" s="35">
        <v>68</v>
      </c>
      <c r="L74" s="43" t="s">
        <v>200</v>
      </c>
      <c r="M74" s="37">
        <f>VLOOKUP($K74,Numbers!$A$4:$CD$140,Frontpage!$B$4+2)</f>
        <v>5</v>
      </c>
      <c r="N74" s="37">
        <f t="shared" si="5"/>
        <v>5.0000679999999997</v>
      </c>
      <c r="O74" s="37">
        <f t="shared" si="6"/>
        <v>81</v>
      </c>
      <c r="T74" s="29" t="s">
        <v>333</v>
      </c>
    </row>
    <row r="75" spans="2:20" x14ac:dyDescent="0.35">
      <c r="B75" s="26" t="str">
        <f t="shared" si="7"/>
        <v>Colombia</v>
      </c>
      <c r="C75" s="27">
        <f t="shared" si="8"/>
        <v>9</v>
      </c>
      <c r="D75" s="28">
        <f t="shared" si="9"/>
        <v>7.8486090520624399E-2</v>
      </c>
      <c r="E75" s="31"/>
      <c r="F75" s="31"/>
      <c r="G75" s="31"/>
      <c r="H75" s="31"/>
      <c r="I75" s="31"/>
      <c r="J75" s="30"/>
      <c r="K75" s="35">
        <v>69</v>
      </c>
      <c r="L75" s="43" t="s">
        <v>106</v>
      </c>
      <c r="M75" s="37">
        <f>VLOOKUP($K75,Numbers!$A$4:$CD$140,Frontpage!$B$4+2)</f>
        <v>5</v>
      </c>
      <c r="N75" s="37">
        <f t="shared" si="5"/>
        <v>5.0000689999999999</v>
      </c>
      <c r="O75" s="37">
        <f t="shared" si="6"/>
        <v>80</v>
      </c>
      <c r="T75" s="29" t="s">
        <v>380</v>
      </c>
    </row>
    <row r="76" spans="2:20" x14ac:dyDescent="0.35">
      <c r="B76" s="26" t="str">
        <f t="shared" si="7"/>
        <v>Eritrea</v>
      </c>
      <c r="C76" s="27">
        <f t="shared" si="8"/>
        <v>8</v>
      </c>
      <c r="D76" s="28">
        <f t="shared" si="9"/>
        <v>6.9765413796110579E-2</v>
      </c>
      <c r="E76" s="31"/>
      <c r="F76" s="31"/>
      <c r="G76" s="31"/>
      <c r="H76" s="31"/>
      <c r="I76" s="31"/>
      <c r="J76" s="30"/>
      <c r="K76" s="35">
        <v>70</v>
      </c>
      <c r="L76" s="43" t="s">
        <v>281</v>
      </c>
      <c r="M76" s="37">
        <f>VLOOKUP($K76,Numbers!$A$4:$CD$140,Frontpage!$B$4+2)</f>
        <v>8</v>
      </c>
      <c r="N76" s="37">
        <f t="shared" si="5"/>
        <v>8.0000699999999991</v>
      </c>
      <c r="O76" s="37">
        <f t="shared" si="6"/>
        <v>69</v>
      </c>
      <c r="T76" s="29" t="s">
        <v>381</v>
      </c>
    </row>
    <row r="77" spans="2:20" x14ac:dyDescent="0.35">
      <c r="B77" s="26" t="str">
        <f t="shared" si="7"/>
        <v>Armenia</v>
      </c>
      <c r="C77" s="27">
        <f t="shared" si="8"/>
        <v>7</v>
      </c>
      <c r="D77" s="28">
        <f t="shared" si="9"/>
        <v>6.1044737071596758E-2</v>
      </c>
      <c r="E77" s="31"/>
      <c r="F77" s="31"/>
      <c r="G77" s="31"/>
      <c r="H77" s="31"/>
      <c r="I77" s="31"/>
      <c r="J77" s="30"/>
      <c r="K77" s="35">
        <v>71</v>
      </c>
      <c r="L77" s="43" t="s">
        <v>294</v>
      </c>
      <c r="M77" s="37">
        <f>VLOOKUP($K77,Numbers!$A$4:$CD$140,Frontpage!$B$4+2)</f>
        <v>4</v>
      </c>
      <c r="N77" s="37">
        <f t="shared" si="5"/>
        <v>4.0000710000000002</v>
      </c>
      <c r="O77" s="37">
        <f t="shared" si="6"/>
        <v>87</v>
      </c>
      <c r="T77" s="29" t="s">
        <v>334</v>
      </c>
    </row>
    <row r="78" spans="2:20" x14ac:dyDescent="0.35">
      <c r="B78" s="26" t="str">
        <f t="shared" si="7"/>
        <v>Kosovo</v>
      </c>
      <c r="C78" s="27">
        <f t="shared" si="8"/>
        <v>7</v>
      </c>
      <c r="D78" s="28">
        <f t="shared" si="9"/>
        <v>6.1044737071596758E-2</v>
      </c>
      <c r="E78" s="31"/>
      <c r="F78" s="31"/>
      <c r="G78" s="31"/>
      <c r="H78" s="31"/>
      <c r="I78" s="31"/>
      <c r="J78" s="30"/>
      <c r="K78" s="35">
        <v>72</v>
      </c>
      <c r="L78" s="43" t="s">
        <v>199</v>
      </c>
      <c r="M78" s="37">
        <f>VLOOKUP($K78,Numbers!$A$4:$CD$140,Frontpage!$B$4+2)</f>
        <v>4</v>
      </c>
      <c r="N78" s="37">
        <f t="shared" si="5"/>
        <v>4.0000720000000003</v>
      </c>
      <c r="O78" s="37">
        <f t="shared" si="6"/>
        <v>86</v>
      </c>
      <c r="T78" s="29" t="s">
        <v>335</v>
      </c>
    </row>
    <row r="79" spans="2:20" x14ac:dyDescent="0.35">
      <c r="B79" s="26" t="str">
        <f t="shared" si="7"/>
        <v>Finland</v>
      </c>
      <c r="C79" s="27">
        <f t="shared" si="8"/>
        <v>7</v>
      </c>
      <c r="D79" s="28">
        <f t="shared" si="9"/>
        <v>6.1044737071596758E-2</v>
      </c>
      <c r="E79" s="31"/>
      <c r="F79" s="31"/>
      <c r="G79" s="31"/>
      <c r="H79" s="31"/>
      <c r="I79" s="31"/>
      <c r="J79" s="30"/>
      <c r="K79" s="35">
        <v>73</v>
      </c>
      <c r="L79" s="43" t="s">
        <v>169</v>
      </c>
      <c r="M79" s="37">
        <f>VLOOKUP($K79,Numbers!$A$4:$CD$140,Frontpage!$B$4+2)</f>
        <v>7</v>
      </c>
      <c r="N79" s="37">
        <f t="shared" si="5"/>
        <v>7.0000730000000004</v>
      </c>
      <c r="O79" s="37">
        <f t="shared" si="6"/>
        <v>73</v>
      </c>
      <c r="T79" s="29" t="s">
        <v>344</v>
      </c>
    </row>
    <row r="80" spans="2:20" x14ac:dyDescent="0.35">
      <c r="B80" s="26" t="str">
        <f t="shared" si="7"/>
        <v>Gaza Strip and West Bank</v>
      </c>
      <c r="C80" s="27">
        <f t="shared" si="8"/>
        <v>7</v>
      </c>
      <c r="D80" s="28">
        <f t="shared" si="9"/>
        <v>6.1044737071596758E-2</v>
      </c>
      <c r="E80" s="31"/>
      <c r="F80" s="31"/>
      <c r="G80" s="31"/>
      <c r="H80" s="31"/>
      <c r="I80" s="31"/>
      <c r="J80" s="30"/>
      <c r="K80" s="35">
        <v>74</v>
      </c>
      <c r="L80" s="43" t="s">
        <v>400</v>
      </c>
      <c r="M80" s="37">
        <f>VLOOKUP($K80,Numbers!$A$4:$CD$140,Frontpage!$B$4+2)</f>
        <v>0</v>
      </c>
      <c r="N80" s="37">
        <f t="shared" si="5"/>
        <v>7.3999999999999996E-5</v>
      </c>
      <c r="O80" s="37">
        <f t="shared" si="6"/>
        <v>136</v>
      </c>
      <c r="T80" s="29" t="s">
        <v>336</v>
      </c>
    </row>
    <row r="81" spans="2:20" x14ac:dyDescent="0.35">
      <c r="B81" s="26" t="str">
        <f t="shared" si="7"/>
        <v>Israel</v>
      </c>
      <c r="C81" s="27">
        <f t="shared" si="8"/>
        <v>7</v>
      </c>
      <c r="D81" s="28">
        <f t="shared" si="9"/>
        <v>6.1044737071596758E-2</v>
      </c>
      <c r="E81" s="31"/>
      <c r="F81" s="31"/>
      <c r="G81" s="31"/>
      <c r="H81" s="31"/>
      <c r="I81" s="31"/>
      <c r="J81" s="30"/>
      <c r="K81" s="35">
        <v>75</v>
      </c>
      <c r="L81" s="43" t="s">
        <v>203</v>
      </c>
      <c r="M81" s="37">
        <f>VLOOKUP($K81,Numbers!$A$4:$CD$140,Frontpage!$B$4+2)</f>
        <v>0</v>
      </c>
      <c r="N81" s="37">
        <f t="shared" si="5"/>
        <v>7.4999999999999993E-5</v>
      </c>
      <c r="O81" s="37">
        <f t="shared" si="6"/>
        <v>135</v>
      </c>
      <c r="T81" s="29" t="s">
        <v>337</v>
      </c>
    </row>
    <row r="82" spans="2:20" x14ac:dyDescent="0.35">
      <c r="B82" s="26" t="str">
        <f t="shared" si="7"/>
        <v>Peru</v>
      </c>
      <c r="C82" s="27">
        <f t="shared" si="8"/>
        <v>6</v>
      </c>
      <c r="D82" s="28">
        <f t="shared" si="9"/>
        <v>5.232406034708293E-2</v>
      </c>
      <c r="E82" s="31"/>
      <c r="F82" s="31"/>
      <c r="G82" s="31"/>
      <c r="H82" s="31"/>
      <c r="I82" s="31"/>
      <c r="J82" s="30"/>
      <c r="K82" s="35">
        <v>76</v>
      </c>
      <c r="L82" s="43" t="s">
        <v>401</v>
      </c>
      <c r="M82" s="37">
        <f>VLOOKUP($K82,Numbers!$A$4:$CD$140,Frontpage!$B$4+2)</f>
        <v>4</v>
      </c>
      <c r="N82" s="37">
        <f t="shared" si="5"/>
        <v>4.000076</v>
      </c>
      <c r="O82" s="37">
        <f t="shared" si="6"/>
        <v>85</v>
      </c>
      <c r="T82" s="29" t="s">
        <v>382</v>
      </c>
    </row>
    <row r="83" spans="2:20" x14ac:dyDescent="0.35">
      <c r="B83" s="26" t="str">
        <f t="shared" si="7"/>
        <v>Latvia</v>
      </c>
      <c r="C83" s="27">
        <f t="shared" si="8"/>
        <v>6</v>
      </c>
      <c r="D83" s="28">
        <f t="shared" si="9"/>
        <v>5.232406034708293E-2</v>
      </c>
      <c r="E83" s="31"/>
      <c r="F83" s="31"/>
      <c r="G83" s="31"/>
      <c r="H83" s="31"/>
      <c r="I83" s="31"/>
      <c r="J83" s="30"/>
      <c r="K83" s="35">
        <v>77</v>
      </c>
      <c r="L83" s="43" t="s">
        <v>99</v>
      </c>
      <c r="M83" s="37">
        <f>VLOOKUP($K83,Numbers!$A$4:$CD$140,Frontpage!$B$4+2)</f>
        <v>26</v>
      </c>
      <c r="N83" s="37">
        <f t="shared" si="5"/>
        <v>26.000077000000001</v>
      </c>
      <c r="O83" s="37">
        <f t="shared" si="6"/>
        <v>42</v>
      </c>
      <c r="T83" s="29" t="s">
        <v>391</v>
      </c>
    </row>
    <row r="84" spans="2:20" x14ac:dyDescent="0.35">
      <c r="B84" s="26" t="str">
        <f t="shared" si="7"/>
        <v>Jordan</v>
      </c>
      <c r="C84" s="27">
        <f t="shared" si="8"/>
        <v>5</v>
      </c>
      <c r="D84" s="28">
        <f t="shared" si="9"/>
        <v>4.360338362256911E-2</v>
      </c>
      <c r="E84" s="31"/>
      <c r="F84" s="31"/>
      <c r="G84" s="31"/>
      <c r="H84" s="31"/>
      <c r="I84" s="31"/>
      <c r="J84" s="30"/>
      <c r="K84" s="35">
        <v>78</v>
      </c>
      <c r="L84" s="43" t="s">
        <v>406</v>
      </c>
      <c r="M84" s="37">
        <f>VLOOKUP($K84,Numbers!$A$4:$CD$140,Frontpage!$B$4+2)</f>
        <v>4</v>
      </c>
      <c r="N84" s="37">
        <f t="shared" si="5"/>
        <v>4.0000780000000002</v>
      </c>
      <c r="O84" s="37">
        <f t="shared" si="6"/>
        <v>84</v>
      </c>
      <c r="T84" s="29" t="s">
        <v>394</v>
      </c>
    </row>
    <row r="85" spans="2:20" x14ac:dyDescent="0.35">
      <c r="B85" s="26" t="str">
        <f t="shared" si="7"/>
        <v>Montenegro</v>
      </c>
      <c r="C85" s="27">
        <f t="shared" si="8"/>
        <v>5</v>
      </c>
      <c r="D85" s="28">
        <f t="shared" si="9"/>
        <v>4.360338362256911E-2</v>
      </c>
      <c r="E85" s="31"/>
      <c r="F85" s="31"/>
      <c r="G85" s="31"/>
      <c r="H85" s="31"/>
      <c r="I85" s="31"/>
      <c r="J85" s="30"/>
      <c r="K85" s="35">
        <v>79</v>
      </c>
      <c r="L85" s="43" t="s">
        <v>125</v>
      </c>
      <c r="M85" s="37">
        <f>VLOOKUP($K85,Numbers!$A$4:$CD$140,Frontpage!$B$4+2)</f>
        <v>0</v>
      </c>
      <c r="N85" s="37">
        <f t="shared" si="5"/>
        <v>7.8999999999999996E-5</v>
      </c>
      <c r="O85" s="37">
        <f t="shared" si="6"/>
        <v>134</v>
      </c>
    </row>
    <row r="86" spans="2:20" x14ac:dyDescent="0.35">
      <c r="B86" s="26" t="str">
        <f t="shared" si="7"/>
        <v>Lithuania</v>
      </c>
      <c r="C86" s="27">
        <f t="shared" si="8"/>
        <v>5</v>
      </c>
      <c r="D86" s="28">
        <f t="shared" si="9"/>
        <v>4.360338362256911E-2</v>
      </c>
      <c r="E86" s="31"/>
      <c r="F86" s="31"/>
      <c r="G86" s="31"/>
      <c r="H86" s="31"/>
      <c r="I86" s="31"/>
      <c r="J86" s="30"/>
      <c r="K86" s="35">
        <v>80</v>
      </c>
      <c r="L86" s="43" t="s">
        <v>293</v>
      </c>
      <c r="M86" s="37">
        <f>VLOOKUP($K86,Numbers!$A$4:$CD$140,Frontpage!$B$4+2)</f>
        <v>20</v>
      </c>
      <c r="N86" s="37">
        <f t="shared" si="5"/>
        <v>20.000080000000001</v>
      </c>
      <c r="O86" s="37">
        <f t="shared" si="6"/>
        <v>47</v>
      </c>
    </row>
    <row r="87" spans="2:20" x14ac:dyDescent="0.35">
      <c r="B87" s="26" t="str">
        <f t="shared" si="7"/>
        <v>Tonga</v>
      </c>
      <c r="C87" s="27">
        <f t="shared" si="8"/>
        <v>5</v>
      </c>
      <c r="D87" s="28">
        <f t="shared" si="9"/>
        <v>4.360338362256911E-2</v>
      </c>
      <c r="E87" s="31"/>
      <c r="F87" s="31"/>
      <c r="G87" s="31"/>
      <c r="H87" s="31"/>
      <c r="I87" s="31"/>
      <c r="J87" s="30"/>
      <c r="K87" s="35">
        <v>81</v>
      </c>
      <c r="L87" s="43" t="s">
        <v>151</v>
      </c>
      <c r="M87" s="37">
        <f>VLOOKUP($K87,Numbers!$A$4:$CD$140,Frontpage!$B$4+2)</f>
        <v>0</v>
      </c>
      <c r="N87" s="37">
        <f t="shared" si="5"/>
        <v>8.099999999999999E-5</v>
      </c>
      <c r="O87" s="37">
        <f t="shared" si="6"/>
        <v>133</v>
      </c>
    </row>
    <row r="88" spans="2:20" x14ac:dyDescent="0.35">
      <c r="B88" s="26" t="str">
        <f t="shared" si="7"/>
        <v>Japan</v>
      </c>
      <c r="C88" s="27">
        <f t="shared" si="8"/>
        <v>5</v>
      </c>
      <c r="D88" s="28">
        <f t="shared" si="9"/>
        <v>4.360338362256911E-2</v>
      </c>
      <c r="E88" s="31"/>
      <c r="F88" s="31"/>
      <c r="G88" s="31"/>
      <c r="H88" s="31"/>
      <c r="I88" s="31"/>
      <c r="J88" s="30"/>
      <c r="K88" s="35">
        <v>82</v>
      </c>
      <c r="L88" s="43" t="s">
        <v>163</v>
      </c>
      <c r="M88" s="37">
        <f>VLOOKUP($K88,Numbers!$A$4:$CD$140,Frontpage!$B$4+2)</f>
        <v>0</v>
      </c>
      <c r="N88" s="37">
        <f t="shared" si="5"/>
        <v>8.2000000000000001E-5</v>
      </c>
      <c r="O88" s="37">
        <f t="shared" si="6"/>
        <v>132</v>
      </c>
    </row>
    <row r="89" spans="2:20" x14ac:dyDescent="0.35">
      <c r="B89" s="26" t="str">
        <f t="shared" si="7"/>
        <v>Canada</v>
      </c>
      <c r="C89" s="27">
        <f t="shared" si="8"/>
        <v>5</v>
      </c>
      <c r="D89" s="28">
        <f t="shared" si="9"/>
        <v>4.360338362256911E-2</v>
      </c>
      <c r="E89" s="31"/>
      <c r="F89" s="31"/>
      <c r="G89" s="31"/>
      <c r="H89" s="31"/>
      <c r="I89" s="31"/>
      <c r="J89" s="30"/>
      <c r="K89" s="35">
        <v>83</v>
      </c>
      <c r="L89" s="43" t="s">
        <v>140</v>
      </c>
      <c r="M89" s="37">
        <f>VLOOKUP($K89,Numbers!$A$4:$CD$140,Frontpage!$B$4+2)</f>
        <v>16</v>
      </c>
      <c r="N89" s="37">
        <f t="shared" si="5"/>
        <v>16.000083</v>
      </c>
      <c r="O89" s="37">
        <f t="shared" si="6"/>
        <v>52</v>
      </c>
    </row>
    <row r="90" spans="2:20" x14ac:dyDescent="0.35">
      <c r="B90" s="26" t="str">
        <f t="shared" si="7"/>
        <v>Sierra Leone</v>
      </c>
      <c r="C90" s="27">
        <f t="shared" si="8"/>
        <v>4</v>
      </c>
      <c r="D90" s="28">
        <f t="shared" si="9"/>
        <v>3.4882706898055289E-2</v>
      </c>
      <c r="E90" s="31"/>
      <c r="F90" s="31"/>
      <c r="G90" s="31"/>
      <c r="H90" s="31"/>
      <c r="I90" s="31"/>
      <c r="J90" s="30"/>
      <c r="K90" s="35">
        <v>84</v>
      </c>
      <c r="L90" s="43" t="s">
        <v>156</v>
      </c>
      <c r="M90" s="37">
        <f>VLOOKUP($K90,Numbers!$A$4:$CD$140,Frontpage!$B$4+2)</f>
        <v>5</v>
      </c>
      <c r="N90" s="37">
        <f t="shared" si="5"/>
        <v>5.0000840000000002</v>
      </c>
      <c r="O90" s="37">
        <f t="shared" si="6"/>
        <v>79</v>
      </c>
    </row>
    <row r="91" spans="2:20" x14ac:dyDescent="0.35">
      <c r="B91" s="26" t="str">
        <f t="shared" si="7"/>
        <v>United Kingdom, Channel Islands etc</v>
      </c>
      <c r="C91" s="27">
        <f t="shared" si="8"/>
        <v>4</v>
      </c>
      <c r="D91" s="28">
        <f t="shared" si="9"/>
        <v>3.4882706898055289E-2</v>
      </c>
      <c r="E91" s="31"/>
      <c r="F91" s="31"/>
      <c r="G91" s="31"/>
      <c r="H91" s="31"/>
      <c r="I91" s="31"/>
      <c r="J91" s="30"/>
      <c r="K91" s="35">
        <v>85</v>
      </c>
      <c r="L91" s="43" t="s">
        <v>127</v>
      </c>
      <c r="M91" s="37">
        <f>VLOOKUP($K91,Numbers!$A$4:$CD$140,Frontpage!$B$4+2)</f>
        <v>7</v>
      </c>
      <c r="N91" s="37">
        <f t="shared" si="5"/>
        <v>7.0000850000000003</v>
      </c>
      <c r="O91" s="37">
        <f t="shared" si="6"/>
        <v>72</v>
      </c>
    </row>
    <row r="92" spans="2:20" x14ac:dyDescent="0.35">
      <c r="B92" s="26" t="str">
        <f t="shared" si="7"/>
        <v>Eastern Europe, nfd</v>
      </c>
      <c r="C92" s="27">
        <f t="shared" si="8"/>
        <v>4</v>
      </c>
      <c r="D92" s="28">
        <f t="shared" si="9"/>
        <v>3.4882706898055289E-2</v>
      </c>
      <c r="E92" s="31"/>
      <c r="F92" s="31"/>
      <c r="G92" s="31"/>
      <c r="H92" s="31"/>
      <c r="I92" s="31"/>
      <c r="J92" s="30"/>
      <c r="K92" s="35">
        <v>86</v>
      </c>
      <c r="L92" s="43" t="s">
        <v>126</v>
      </c>
      <c r="M92" s="37">
        <f>VLOOKUP($K92,Numbers!$A$4:$CD$140,Frontpage!$B$4+2)</f>
        <v>0</v>
      </c>
      <c r="N92" s="37">
        <f t="shared" si="5"/>
        <v>8.599999999999999E-5</v>
      </c>
      <c r="O92" s="37">
        <f t="shared" si="6"/>
        <v>131</v>
      </c>
    </row>
    <row r="93" spans="2:20" x14ac:dyDescent="0.35">
      <c r="B93" s="26" t="str">
        <f t="shared" si="7"/>
        <v>Taiwan</v>
      </c>
      <c r="C93" s="27">
        <f t="shared" si="8"/>
        <v>4</v>
      </c>
      <c r="D93" s="28">
        <f t="shared" si="9"/>
        <v>3.4882706898055289E-2</v>
      </c>
      <c r="E93" s="31"/>
      <c r="F93" s="31"/>
      <c r="G93" s="31"/>
      <c r="H93" s="31"/>
      <c r="I93" s="31"/>
      <c r="J93" s="30"/>
      <c r="K93" s="35">
        <v>87</v>
      </c>
      <c r="L93" s="43" t="s">
        <v>283</v>
      </c>
      <c r="M93" s="37">
        <f>VLOOKUP($K93,Numbers!$A$4:$CD$140,Frontpage!$B$4+2)</f>
        <v>0</v>
      </c>
      <c r="N93" s="37">
        <f t="shared" si="5"/>
        <v>8.7000000000000001E-5</v>
      </c>
      <c r="O93" s="37">
        <f t="shared" si="6"/>
        <v>130</v>
      </c>
    </row>
    <row r="94" spans="2:20" x14ac:dyDescent="0.35">
      <c r="B94" s="26" t="str">
        <f t="shared" si="7"/>
        <v>Somalia</v>
      </c>
      <c r="C94" s="27">
        <f t="shared" si="8"/>
        <v>4</v>
      </c>
      <c r="D94" s="28">
        <f t="shared" si="9"/>
        <v>3.4882706898055289E-2</v>
      </c>
      <c r="E94" s="31"/>
      <c r="F94" s="31"/>
      <c r="G94" s="31"/>
      <c r="H94" s="31"/>
      <c r="I94" s="31"/>
      <c r="J94" s="30"/>
      <c r="K94" s="35">
        <v>88</v>
      </c>
      <c r="L94" s="43" t="s">
        <v>90</v>
      </c>
      <c r="M94" s="37">
        <f>VLOOKUP($K94,Numbers!$A$4:$CD$140,Frontpage!$B$4+2)</f>
        <v>0</v>
      </c>
      <c r="N94" s="37">
        <f t="shared" si="5"/>
        <v>8.7999999999999998E-5</v>
      </c>
      <c r="O94" s="37">
        <f t="shared" si="6"/>
        <v>129</v>
      </c>
    </row>
    <row r="95" spans="2:20" x14ac:dyDescent="0.35">
      <c r="B95" s="26" t="str">
        <f t="shared" si="7"/>
        <v>Nigeria</v>
      </c>
      <c r="C95" s="27">
        <f t="shared" si="8"/>
        <v>3</v>
      </c>
      <c r="D95" s="28">
        <f t="shared" si="9"/>
        <v>2.6162030173541465E-2</v>
      </c>
      <c r="E95" s="31"/>
      <c r="F95" s="31"/>
      <c r="G95" s="31"/>
      <c r="H95" s="31"/>
      <c r="I95" s="31"/>
      <c r="J95" s="30"/>
      <c r="K95" s="35">
        <v>89</v>
      </c>
      <c r="L95" s="43" t="s">
        <v>118</v>
      </c>
      <c r="M95" s="37">
        <f>VLOOKUP($K95,Numbers!$A$4:$CD$140,Frontpage!$B$4+2)</f>
        <v>3</v>
      </c>
      <c r="N95" s="37">
        <f t="shared" si="5"/>
        <v>3.000089</v>
      </c>
      <c r="O95" s="37">
        <f t="shared" si="6"/>
        <v>91</v>
      </c>
    </row>
    <row r="96" spans="2:20" x14ac:dyDescent="0.35">
      <c r="B96" s="26" t="str">
        <f t="shared" si="7"/>
        <v>Macau</v>
      </c>
      <c r="C96" s="27">
        <f t="shared" si="8"/>
        <v>3</v>
      </c>
      <c r="D96" s="28">
        <f t="shared" si="9"/>
        <v>2.6162030173541465E-2</v>
      </c>
      <c r="E96" s="31"/>
      <c r="F96" s="31"/>
      <c r="G96" s="31"/>
      <c r="H96" s="31"/>
      <c r="I96" s="31"/>
      <c r="J96" s="30"/>
      <c r="K96" s="35">
        <v>90</v>
      </c>
      <c r="L96" s="43" t="s">
        <v>225</v>
      </c>
      <c r="M96" s="37">
        <f>VLOOKUP($K96,Numbers!$A$4:$CD$140,Frontpage!$B$4+2)</f>
        <v>9</v>
      </c>
      <c r="N96" s="37">
        <f t="shared" si="5"/>
        <v>9.0000900000000001</v>
      </c>
      <c r="O96" s="37">
        <f t="shared" si="6"/>
        <v>68</v>
      </c>
    </row>
    <row r="97" spans="2:15" x14ac:dyDescent="0.35">
      <c r="B97" s="26" t="str">
        <f t="shared" si="7"/>
        <v>Slovakia</v>
      </c>
      <c r="C97" s="27">
        <f t="shared" si="8"/>
        <v>3</v>
      </c>
      <c r="D97" s="28">
        <f t="shared" si="9"/>
        <v>2.6162030173541465E-2</v>
      </c>
      <c r="E97" s="31"/>
      <c r="F97" s="31"/>
      <c r="G97" s="31"/>
      <c r="H97" s="31"/>
      <c r="I97" s="31"/>
      <c r="J97" s="30"/>
      <c r="K97" s="35">
        <v>91</v>
      </c>
      <c r="L97" s="43" t="s">
        <v>206</v>
      </c>
      <c r="M97" s="37">
        <f>VLOOKUP($K97,Numbers!$A$4:$CD$140,Frontpage!$B$4+2)</f>
        <v>0</v>
      </c>
      <c r="N97" s="37">
        <f t="shared" si="5"/>
        <v>9.0999999999999989E-5</v>
      </c>
      <c r="O97" s="37">
        <f t="shared" si="6"/>
        <v>128</v>
      </c>
    </row>
    <row r="98" spans="2:15" x14ac:dyDescent="0.35">
      <c r="B98" s="26" t="str">
        <f t="shared" si="7"/>
        <v>Belgium</v>
      </c>
      <c r="C98" s="27">
        <f t="shared" si="8"/>
        <v>3</v>
      </c>
      <c r="D98" s="28">
        <f t="shared" si="9"/>
        <v>2.6162030173541465E-2</v>
      </c>
      <c r="E98" s="31"/>
      <c r="F98" s="31"/>
      <c r="G98" s="31"/>
      <c r="H98" s="31"/>
      <c r="I98" s="31"/>
      <c r="J98" s="30"/>
      <c r="K98" s="35">
        <v>92</v>
      </c>
      <c r="L98" s="43" t="s">
        <v>150</v>
      </c>
      <c r="M98" s="37">
        <f>VLOOKUP($K98,Numbers!$A$4:$CD$140,Frontpage!$B$4+2)</f>
        <v>7</v>
      </c>
      <c r="N98" s="37">
        <f t="shared" si="5"/>
        <v>7.0000920000000004</v>
      </c>
      <c r="O98" s="37">
        <f t="shared" si="6"/>
        <v>71</v>
      </c>
    </row>
    <row r="99" spans="2:15" x14ac:dyDescent="0.35">
      <c r="B99" s="26" t="str">
        <f t="shared" si="7"/>
        <v>Wales</v>
      </c>
      <c r="C99" s="27">
        <f t="shared" si="8"/>
        <v>3</v>
      </c>
      <c r="D99" s="28">
        <f t="shared" si="9"/>
        <v>2.6162030173541465E-2</v>
      </c>
      <c r="E99" s="31"/>
      <c r="F99" s="31"/>
      <c r="G99" s="31"/>
      <c r="H99" s="31"/>
      <c r="I99" s="31"/>
      <c r="J99" s="30"/>
      <c r="K99" s="35">
        <v>93</v>
      </c>
      <c r="L99" s="43" t="s">
        <v>174</v>
      </c>
      <c r="M99" s="37">
        <f>VLOOKUP($K99,Numbers!$A$4:$CD$140,Frontpage!$B$4+2)</f>
        <v>0</v>
      </c>
      <c r="N99" s="37">
        <f t="shared" si="5"/>
        <v>9.2999999999999997E-5</v>
      </c>
      <c r="O99" s="37">
        <f t="shared" si="6"/>
        <v>127</v>
      </c>
    </row>
    <row r="100" spans="2:15" x14ac:dyDescent="0.35">
      <c r="B100" s="26" t="str">
        <f t="shared" si="7"/>
        <v>Bahrain</v>
      </c>
      <c r="C100" s="27">
        <f t="shared" si="8"/>
        <v>0</v>
      </c>
      <c r="D100" s="28">
        <f t="shared" si="9"/>
        <v>0</v>
      </c>
      <c r="E100" s="31"/>
      <c r="F100" s="31"/>
      <c r="G100" s="31"/>
      <c r="H100" s="31"/>
      <c r="I100" s="31"/>
      <c r="J100" s="30"/>
      <c r="K100" s="35">
        <v>94</v>
      </c>
      <c r="L100" s="43" t="s">
        <v>148</v>
      </c>
      <c r="M100" s="37">
        <f>VLOOKUP($K100,Numbers!$A$4:$CD$140,Frontpage!$B$4+2)</f>
        <v>5</v>
      </c>
      <c r="N100" s="37">
        <f t="shared" si="5"/>
        <v>5.0000939999999998</v>
      </c>
      <c r="O100" s="37">
        <f t="shared" si="6"/>
        <v>78</v>
      </c>
    </row>
    <row r="101" spans="2:15" x14ac:dyDescent="0.35">
      <c r="B101" s="26" t="str">
        <f t="shared" si="7"/>
        <v>Vanuatu</v>
      </c>
      <c r="C101" s="27">
        <f t="shared" si="8"/>
        <v>0</v>
      </c>
      <c r="D101" s="28">
        <f t="shared" si="9"/>
        <v>0</v>
      </c>
      <c r="E101" s="31"/>
      <c r="F101" s="31"/>
      <c r="G101" s="31"/>
      <c r="H101" s="31"/>
      <c r="I101" s="31"/>
      <c r="J101" s="30"/>
      <c r="K101" s="35">
        <v>95</v>
      </c>
      <c r="L101" s="43" t="s">
        <v>167</v>
      </c>
      <c r="M101" s="37">
        <f>VLOOKUP($K101,Numbers!$A$4:$CD$140,Frontpage!$B$4+2)</f>
        <v>12</v>
      </c>
      <c r="N101" s="37">
        <f t="shared" si="5"/>
        <v>12.000095</v>
      </c>
      <c r="O101" s="37">
        <f t="shared" si="6"/>
        <v>60</v>
      </c>
    </row>
    <row r="102" spans="2:15" x14ac:dyDescent="0.35">
      <c r="B102" s="26" t="str">
        <f t="shared" si="7"/>
        <v>Brunei</v>
      </c>
      <c r="C102" s="27">
        <f t="shared" si="8"/>
        <v>0</v>
      </c>
      <c r="D102" s="28">
        <f t="shared" si="9"/>
        <v>0</v>
      </c>
      <c r="E102" s="31"/>
      <c r="F102" s="31"/>
      <c r="G102" s="31"/>
      <c r="H102" s="31"/>
      <c r="I102" s="31"/>
      <c r="J102" s="30"/>
      <c r="K102" s="35">
        <v>96</v>
      </c>
      <c r="L102" s="43" t="s">
        <v>300</v>
      </c>
      <c r="M102" s="37">
        <f>VLOOKUP($K102,Numbers!$A$4:$CD$140,Frontpage!$B$4+2)</f>
        <v>0</v>
      </c>
      <c r="N102" s="37">
        <f t="shared" si="5"/>
        <v>9.6000000000000002E-5</v>
      </c>
      <c r="O102" s="37">
        <f t="shared" si="6"/>
        <v>126</v>
      </c>
    </row>
    <row r="103" spans="2:15" x14ac:dyDescent="0.35">
      <c r="B103" s="26" t="str">
        <f t="shared" si="7"/>
        <v>Qatar</v>
      </c>
      <c r="C103" s="27">
        <f t="shared" si="8"/>
        <v>0</v>
      </c>
      <c r="D103" s="28">
        <f t="shared" si="9"/>
        <v>0</v>
      </c>
      <c r="E103" s="31"/>
      <c r="F103" s="31"/>
      <c r="G103" s="31"/>
      <c r="H103" s="31"/>
      <c r="I103" s="31"/>
      <c r="J103" s="30"/>
      <c r="K103" s="35">
        <v>97</v>
      </c>
      <c r="L103" s="43" t="s">
        <v>407</v>
      </c>
      <c r="M103" s="37">
        <f>VLOOKUP($K103,Numbers!$A$4:$CD$140,Frontpage!$B$4+2)</f>
        <v>0</v>
      </c>
      <c r="N103" s="37">
        <f t="shared" si="5"/>
        <v>9.7E-5</v>
      </c>
      <c r="O103" s="37">
        <f t="shared" si="6"/>
        <v>125</v>
      </c>
    </row>
    <row r="104" spans="2:15" x14ac:dyDescent="0.35">
      <c r="B104" s="26" t="str">
        <f t="shared" si="7"/>
        <v>Burundi</v>
      </c>
      <c r="C104" s="27">
        <f t="shared" si="8"/>
        <v>0</v>
      </c>
      <c r="D104" s="28">
        <f t="shared" si="9"/>
        <v>0</v>
      </c>
      <c r="E104" s="31"/>
      <c r="F104" s="31"/>
      <c r="G104" s="31"/>
      <c r="H104" s="31"/>
      <c r="I104" s="31"/>
      <c r="J104" s="30"/>
      <c r="K104" s="35">
        <v>98</v>
      </c>
      <c r="L104" s="43" t="s">
        <v>230</v>
      </c>
      <c r="M104" s="37">
        <f>VLOOKUP($K104,Numbers!$A$4:$CD$140,Frontpage!$B$4+2)</f>
        <v>6</v>
      </c>
      <c r="N104" s="37">
        <f t="shared" si="5"/>
        <v>6.0000980000000004</v>
      </c>
      <c r="O104" s="37">
        <f t="shared" si="6"/>
        <v>75</v>
      </c>
    </row>
    <row r="105" spans="2:15" x14ac:dyDescent="0.35">
      <c r="B105" s="26" t="str">
        <f t="shared" si="7"/>
        <v>Cuba</v>
      </c>
      <c r="C105" s="27">
        <f t="shared" si="8"/>
        <v>0</v>
      </c>
      <c r="D105" s="28">
        <f t="shared" si="9"/>
        <v>0</v>
      </c>
      <c r="E105" s="31"/>
      <c r="F105" s="31"/>
      <c r="G105" s="31"/>
      <c r="H105" s="31"/>
      <c r="I105" s="31"/>
      <c r="J105" s="30"/>
      <c r="K105" s="35">
        <v>99</v>
      </c>
      <c r="L105" s="43" t="s">
        <v>145</v>
      </c>
      <c r="M105" s="37">
        <f>VLOOKUP($K105,Numbers!$A$4:$CD$140,Frontpage!$B$4+2)</f>
        <v>0</v>
      </c>
      <c r="N105" s="37">
        <f t="shared" si="5"/>
        <v>9.8999999999999994E-5</v>
      </c>
      <c r="O105" s="37">
        <f t="shared" si="6"/>
        <v>124</v>
      </c>
    </row>
    <row r="106" spans="2:15" x14ac:dyDescent="0.35">
      <c r="B106" s="26" t="str">
        <f t="shared" si="7"/>
        <v>Middle East, nfd</v>
      </c>
      <c r="C106" s="27">
        <f t="shared" si="8"/>
        <v>0</v>
      </c>
      <c r="D106" s="28">
        <f t="shared" si="9"/>
        <v>0</v>
      </c>
      <c r="E106" s="31"/>
      <c r="F106" s="31"/>
      <c r="G106" s="31"/>
      <c r="H106" s="31"/>
      <c r="I106" s="31"/>
      <c r="J106" s="30"/>
      <c r="K106" s="35">
        <v>100</v>
      </c>
      <c r="L106" s="43" t="s">
        <v>164</v>
      </c>
      <c r="M106" s="37">
        <f>VLOOKUP($K106,Numbers!$A$4:$CD$140,Frontpage!$B$4+2)</f>
        <v>0</v>
      </c>
      <c r="N106" s="37">
        <f t="shared" si="5"/>
        <v>9.9999999999999991E-5</v>
      </c>
      <c r="O106" s="37">
        <f t="shared" si="6"/>
        <v>123</v>
      </c>
    </row>
    <row r="107" spans="2:15" x14ac:dyDescent="0.35">
      <c r="B107" s="26" t="str">
        <f t="shared" si="7"/>
        <v>Congo, Rep.</v>
      </c>
      <c r="C107" s="27">
        <f t="shared" si="8"/>
        <v>0</v>
      </c>
      <c r="D107" s="28">
        <f t="shared" si="9"/>
        <v>0</v>
      </c>
      <c r="E107" s="31"/>
      <c r="F107" s="31"/>
      <c r="G107" s="31"/>
      <c r="H107" s="31"/>
      <c r="I107" s="31"/>
      <c r="J107" s="30"/>
      <c r="K107" s="35">
        <v>101</v>
      </c>
      <c r="L107" s="43" t="s">
        <v>223</v>
      </c>
      <c r="M107" s="37">
        <f>VLOOKUP($K107,Numbers!$A$4:$CD$140,Frontpage!$B$4+2)</f>
        <v>0</v>
      </c>
      <c r="N107" s="37">
        <f t="shared" si="5"/>
        <v>1.01E-4</v>
      </c>
      <c r="O107" s="37">
        <f t="shared" si="6"/>
        <v>122</v>
      </c>
    </row>
    <row r="108" spans="2:15" x14ac:dyDescent="0.35">
      <c r="B108" s="26" t="str">
        <f t="shared" si="7"/>
        <v>Trinidad and Tobago</v>
      </c>
      <c r="C108" s="27">
        <f t="shared" si="8"/>
        <v>0</v>
      </c>
      <c r="D108" s="28">
        <f t="shared" si="9"/>
        <v>0</v>
      </c>
      <c r="E108" s="31"/>
      <c r="F108" s="31"/>
      <c r="G108" s="31"/>
      <c r="H108" s="31"/>
      <c r="I108" s="31"/>
      <c r="J108" s="30"/>
      <c r="K108" s="35">
        <v>102</v>
      </c>
      <c r="L108" s="43" t="s">
        <v>178</v>
      </c>
      <c r="M108" s="37">
        <f>VLOOKUP($K108,Numbers!$A$4:$CD$140,Frontpage!$B$4+2)</f>
        <v>0</v>
      </c>
      <c r="N108" s="37">
        <f t="shared" si="5"/>
        <v>1.02E-4</v>
      </c>
      <c r="O108" s="37">
        <f t="shared" si="6"/>
        <v>121</v>
      </c>
    </row>
    <row r="109" spans="2:15" x14ac:dyDescent="0.35">
      <c r="B109" s="26" t="str">
        <f t="shared" si="7"/>
        <v>Algeria</v>
      </c>
      <c r="C109" s="27">
        <f t="shared" si="8"/>
        <v>0</v>
      </c>
      <c r="D109" s="28">
        <f t="shared" si="9"/>
        <v>0</v>
      </c>
      <c r="E109" s="31"/>
      <c r="F109" s="31"/>
      <c r="G109" s="31"/>
      <c r="H109" s="31"/>
      <c r="I109" s="31"/>
      <c r="J109" s="30"/>
      <c r="K109" s="35">
        <v>103</v>
      </c>
      <c r="L109" s="43" t="s">
        <v>173</v>
      </c>
      <c r="M109" s="37">
        <f>VLOOKUP($K109,Numbers!$A$4:$CD$140,Frontpage!$B$4+2)</f>
        <v>5</v>
      </c>
      <c r="N109" s="37">
        <f t="shared" si="5"/>
        <v>5.0001030000000002</v>
      </c>
      <c r="O109" s="37">
        <f t="shared" si="6"/>
        <v>77</v>
      </c>
    </row>
    <row r="110" spans="2:15" x14ac:dyDescent="0.35">
      <c r="B110" s="26" t="str">
        <f t="shared" si="7"/>
        <v>Azerbaijan</v>
      </c>
      <c r="C110" s="27">
        <f t="shared" si="8"/>
        <v>0</v>
      </c>
      <c r="D110" s="28">
        <f t="shared" si="9"/>
        <v>0</v>
      </c>
      <c r="E110" s="31"/>
      <c r="F110" s="31"/>
      <c r="G110" s="31"/>
      <c r="H110" s="31"/>
      <c r="I110" s="31"/>
      <c r="J110" s="30"/>
      <c r="K110" s="35">
        <v>104</v>
      </c>
      <c r="L110" s="43" t="s">
        <v>159</v>
      </c>
      <c r="M110" s="37">
        <f>VLOOKUP($K110,Numbers!$A$4:$CD$140,Frontpage!$B$4+2)</f>
        <v>3</v>
      </c>
      <c r="N110" s="37">
        <f t="shared" si="5"/>
        <v>3.0001039999999999</v>
      </c>
      <c r="O110" s="37">
        <f t="shared" si="6"/>
        <v>90</v>
      </c>
    </row>
    <row r="111" spans="2:15" x14ac:dyDescent="0.35">
      <c r="B111" s="26" t="str">
        <f t="shared" si="7"/>
        <v>Southern Asia, nfd</v>
      </c>
      <c r="C111" s="27">
        <f t="shared" si="8"/>
        <v>0</v>
      </c>
      <c r="D111" s="28">
        <f t="shared" si="9"/>
        <v>0</v>
      </c>
      <c r="E111" s="31"/>
      <c r="F111" s="31"/>
      <c r="G111" s="31"/>
      <c r="H111" s="31"/>
      <c r="I111" s="31"/>
      <c r="J111" s="30"/>
      <c r="K111" s="35">
        <v>105</v>
      </c>
      <c r="L111" s="43" t="s">
        <v>131</v>
      </c>
      <c r="M111" s="37">
        <f>VLOOKUP($K111,Numbers!$A$4:$CD$140,Frontpage!$B$4+2)</f>
        <v>0</v>
      </c>
      <c r="N111" s="37">
        <f t="shared" si="5"/>
        <v>1.0499999999999999E-4</v>
      </c>
      <c r="O111" s="37">
        <f t="shared" si="6"/>
        <v>120</v>
      </c>
    </row>
    <row r="112" spans="2:15" x14ac:dyDescent="0.35">
      <c r="B112" s="26" t="str">
        <f t="shared" si="7"/>
        <v>Georgia</v>
      </c>
      <c r="C112" s="27">
        <f t="shared" si="8"/>
        <v>0</v>
      </c>
      <c r="D112" s="28">
        <f t="shared" si="9"/>
        <v>0</v>
      </c>
      <c r="E112" s="31"/>
      <c r="F112" s="31"/>
      <c r="G112" s="31"/>
      <c r="H112" s="31"/>
      <c r="I112" s="31"/>
      <c r="J112" s="30"/>
      <c r="K112" s="35">
        <v>106</v>
      </c>
      <c r="L112" s="43" t="s">
        <v>217</v>
      </c>
      <c r="M112" s="37">
        <f>VLOOKUP($K112,Numbers!$A$4:$CD$140,Frontpage!$B$4+2)</f>
        <v>0</v>
      </c>
      <c r="N112" s="37">
        <f t="shared" si="5"/>
        <v>1.06E-4</v>
      </c>
      <c r="O112" s="37">
        <f t="shared" si="6"/>
        <v>119</v>
      </c>
    </row>
    <row r="113" spans="2:15" x14ac:dyDescent="0.35">
      <c r="B113" s="26" t="str">
        <f t="shared" si="7"/>
        <v>Zambia</v>
      </c>
      <c r="C113" s="27">
        <f t="shared" si="8"/>
        <v>0</v>
      </c>
      <c r="D113" s="28">
        <f t="shared" si="9"/>
        <v>0</v>
      </c>
      <c r="E113" s="31"/>
      <c r="F113" s="31"/>
      <c r="G113" s="31"/>
      <c r="H113" s="31"/>
      <c r="I113" s="31"/>
      <c r="J113" s="30"/>
      <c r="K113" s="35">
        <v>107</v>
      </c>
      <c r="L113" s="43" t="s">
        <v>153</v>
      </c>
      <c r="M113" s="37">
        <f>VLOOKUP($K113,Numbers!$A$4:$CD$140,Frontpage!$B$4+2)</f>
        <v>0</v>
      </c>
      <c r="N113" s="37">
        <f t="shared" si="5"/>
        <v>1.07E-4</v>
      </c>
      <c r="O113" s="37">
        <f t="shared" si="6"/>
        <v>118</v>
      </c>
    </row>
    <row r="114" spans="2:15" x14ac:dyDescent="0.35">
      <c r="B114" s="26" t="str">
        <f t="shared" si="7"/>
        <v>Liberia</v>
      </c>
      <c r="C114" s="27">
        <f t="shared" si="8"/>
        <v>0</v>
      </c>
      <c r="D114" s="28">
        <f t="shared" si="9"/>
        <v>0</v>
      </c>
      <c r="E114" s="31"/>
      <c r="F114" s="31"/>
      <c r="G114" s="31"/>
      <c r="H114" s="31"/>
      <c r="I114" s="31"/>
      <c r="J114" s="30"/>
      <c r="K114" s="35">
        <v>108</v>
      </c>
      <c r="L114" s="43" t="s">
        <v>305</v>
      </c>
      <c r="M114" s="37">
        <f>VLOOKUP($K114,Numbers!$A$4:$CD$140,Frontpage!$B$4+2)</f>
        <v>3</v>
      </c>
      <c r="N114" s="37">
        <f t="shared" si="5"/>
        <v>3.000108</v>
      </c>
      <c r="O114" s="37">
        <f t="shared" si="6"/>
        <v>89</v>
      </c>
    </row>
    <row r="115" spans="2:15" x14ac:dyDescent="0.35">
      <c r="B115" s="26" t="str">
        <f t="shared" si="7"/>
        <v>Isle of Man</v>
      </c>
      <c r="C115" s="27">
        <f t="shared" si="8"/>
        <v>0</v>
      </c>
      <c r="D115" s="28">
        <f t="shared" si="9"/>
        <v>0</v>
      </c>
      <c r="E115" s="31"/>
      <c r="F115" s="31"/>
      <c r="G115" s="31"/>
      <c r="H115" s="31"/>
      <c r="I115" s="31"/>
      <c r="J115" s="30"/>
      <c r="K115" s="35">
        <v>109</v>
      </c>
      <c r="L115" s="43" t="s">
        <v>210</v>
      </c>
      <c r="M115" s="37">
        <f>VLOOKUP($K115,Numbers!$A$4:$CD$140,Frontpage!$B$4+2)</f>
        <v>7</v>
      </c>
      <c r="N115" s="37">
        <f t="shared" si="5"/>
        <v>7.0001090000000001</v>
      </c>
      <c r="O115" s="37">
        <f t="shared" si="6"/>
        <v>70</v>
      </c>
    </row>
    <row r="116" spans="2:15" x14ac:dyDescent="0.35">
      <c r="B116" s="26" t="str">
        <f t="shared" si="7"/>
        <v>Ghana</v>
      </c>
      <c r="C116" s="27">
        <f t="shared" si="8"/>
        <v>0</v>
      </c>
      <c r="D116" s="28">
        <f t="shared" si="9"/>
        <v>0</v>
      </c>
      <c r="E116" s="31"/>
      <c r="F116" s="31"/>
      <c r="G116" s="31"/>
      <c r="H116" s="31"/>
      <c r="I116" s="31"/>
      <c r="J116" s="30"/>
      <c r="K116" s="35">
        <v>110</v>
      </c>
      <c r="L116" s="43" t="s">
        <v>130</v>
      </c>
      <c r="M116" s="37">
        <f>VLOOKUP($K116,Numbers!$A$4:$CD$140,Frontpage!$B$4+2)</f>
        <v>0</v>
      </c>
      <c r="N116" s="37">
        <f t="shared" si="5"/>
        <v>1.0999999999999999E-4</v>
      </c>
      <c r="O116" s="37">
        <f t="shared" si="6"/>
        <v>117</v>
      </c>
    </row>
    <row r="117" spans="2:15" x14ac:dyDescent="0.35">
      <c r="B117" s="26" t="str">
        <f t="shared" si="7"/>
        <v>Venezuela</v>
      </c>
      <c r="C117" s="27">
        <f t="shared" si="8"/>
        <v>0</v>
      </c>
      <c r="D117" s="28">
        <f t="shared" si="9"/>
        <v>0</v>
      </c>
      <c r="E117" s="31"/>
      <c r="F117" s="31"/>
      <c r="G117" s="31"/>
      <c r="H117" s="31"/>
      <c r="I117" s="31"/>
      <c r="J117" s="30"/>
      <c r="K117" s="35">
        <v>111</v>
      </c>
      <c r="L117" s="43" t="s">
        <v>239</v>
      </c>
      <c r="M117" s="37">
        <f>VLOOKUP($K117,Numbers!$A$4:$CD$140,Frontpage!$B$4+2)</f>
        <v>0</v>
      </c>
      <c r="N117" s="37">
        <f t="shared" si="5"/>
        <v>1.11E-4</v>
      </c>
      <c r="O117" s="37">
        <f t="shared" si="6"/>
        <v>116</v>
      </c>
    </row>
    <row r="118" spans="2:15" x14ac:dyDescent="0.35">
      <c r="B118" s="26" t="str">
        <f t="shared" si="7"/>
        <v>Kazakhstan</v>
      </c>
      <c r="C118" s="27">
        <f t="shared" si="8"/>
        <v>0</v>
      </c>
      <c r="D118" s="28">
        <f t="shared" si="9"/>
        <v>0</v>
      </c>
      <c r="E118" s="31"/>
      <c r="F118" s="31"/>
      <c r="G118" s="31"/>
      <c r="H118" s="31"/>
      <c r="I118" s="31"/>
      <c r="J118" s="30"/>
      <c r="K118" s="35">
        <v>112</v>
      </c>
      <c r="L118" s="43" t="s">
        <v>166</v>
      </c>
      <c r="M118" s="37">
        <f>VLOOKUP($K118,Numbers!$A$4:$CD$140,Frontpage!$B$4+2)</f>
        <v>0</v>
      </c>
      <c r="N118" s="37">
        <f t="shared" si="5"/>
        <v>1.12E-4</v>
      </c>
      <c r="O118" s="37">
        <f t="shared" si="6"/>
        <v>115</v>
      </c>
    </row>
    <row r="119" spans="2:15" x14ac:dyDescent="0.35">
      <c r="B119" s="26" t="str">
        <f t="shared" si="7"/>
        <v>Tanzania</v>
      </c>
      <c r="C119" s="27">
        <f t="shared" si="8"/>
        <v>0</v>
      </c>
      <c r="D119" s="28">
        <f t="shared" si="9"/>
        <v>0</v>
      </c>
      <c r="E119" s="31"/>
      <c r="F119" s="31"/>
      <c r="G119" s="31"/>
      <c r="H119" s="31"/>
      <c r="I119" s="31"/>
      <c r="J119" s="30"/>
      <c r="K119" s="35">
        <v>113</v>
      </c>
      <c r="L119" s="43" t="s">
        <v>408</v>
      </c>
      <c r="M119" s="37">
        <f>VLOOKUP($K119,Numbers!$A$4:$CD$140,Frontpage!$B$4+2)</f>
        <v>0</v>
      </c>
      <c r="N119" s="37">
        <f t="shared" si="5"/>
        <v>1.13E-4</v>
      </c>
      <c r="O119" s="37">
        <f t="shared" si="6"/>
        <v>114</v>
      </c>
    </row>
    <row r="120" spans="2:15" x14ac:dyDescent="0.35">
      <c r="B120" s="26" t="str">
        <f t="shared" si="7"/>
        <v>Uganda</v>
      </c>
      <c r="C120" s="27">
        <f t="shared" si="8"/>
        <v>0</v>
      </c>
      <c r="D120" s="28">
        <f t="shared" si="9"/>
        <v>0</v>
      </c>
      <c r="E120" s="31"/>
      <c r="F120" s="31"/>
      <c r="G120" s="31"/>
      <c r="H120" s="31"/>
      <c r="I120" s="31"/>
      <c r="J120" s="30"/>
      <c r="K120" s="35">
        <v>114</v>
      </c>
      <c r="L120" s="43" t="s">
        <v>274</v>
      </c>
      <c r="M120" s="37">
        <f>VLOOKUP($K120,Numbers!$A$4:$CD$140,Frontpage!$B$4+2)</f>
        <v>4</v>
      </c>
      <c r="N120" s="37">
        <f t="shared" si="5"/>
        <v>4.0001139999999999</v>
      </c>
      <c r="O120" s="37">
        <f t="shared" si="6"/>
        <v>83</v>
      </c>
    </row>
    <row r="121" spans="2:15" x14ac:dyDescent="0.35">
      <c r="B121" s="26" t="str">
        <f t="shared" si="7"/>
        <v>Congo, Dem. Rep.</v>
      </c>
      <c r="C121" s="27">
        <f t="shared" si="8"/>
        <v>0</v>
      </c>
      <c r="D121" s="28">
        <f t="shared" si="9"/>
        <v>0</v>
      </c>
      <c r="E121" s="31"/>
      <c r="F121" s="31"/>
      <c r="G121" s="31"/>
      <c r="H121" s="31"/>
      <c r="I121" s="31"/>
      <c r="J121" s="30"/>
      <c r="K121" s="35">
        <v>115</v>
      </c>
      <c r="L121" s="43" t="s">
        <v>298</v>
      </c>
      <c r="M121" s="37">
        <f>VLOOKUP($K121,Numbers!$A$4:$CD$140,Frontpage!$B$4+2)</f>
        <v>0</v>
      </c>
      <c r="N121" s="37">
        <f t="shared" si="5"/>
        <v>1.1499999999999999E-4</v>
      </c>
      <c r="O121" s="37">
        <f t="shared" si="6"/>
        <v>113</v>
      </c>
    </row>
    <row r="122" spans="2:15" x14ac:dyDescent="0.35">
      <c r="B122" s="26" t="str">
        <f t="shared" si="7"/>
        <v>Tunisia</v>
      </c>
      <c r="C122" s="27">
        <f t="shared" si="8"/>
        <v>0</v>
      </c>
      <c r="D122" s="28">
        <f t="shared" si="9"/>
        <v>0</v>
      </c>
      <c r="E122" s="31"/>
      <c r="F122" s="31"/>
      <c r="G122" s="31"/>
      <c r="H122" s="31"/>
      <c r="I122" s="31"/>
      <c r="J122" s="30"/>
      <c r="K122" s="35">
        <v>116</v>
      </c>
      <c r="L122" s="43" t="s">
        <v>297</v>
      </c>
      <c r="M122" s="37">
        <f>VLOOKUP($K122,Numbers!$A$4:$CD$140,Frontpage!$B$4+2)</f>
        <v>0</v>
      </c>
      <c r="N122" s="37">
        <f t="shared" si="5"/>
        <v>1.16E-4</v>
      </c>
      <c r="O122" s="37">
        <f t="shared" si="6"/>
        <v>112</v>
      </c>
    </row>
    <row r="123" spans="2:15" x14ac:dyDescent="0.35">
      <c r="B123" s="26" t="str">
        <f t="shared" si="7"/>
        <v>Mexico</v>
      </c>
      <c r="C123" s="27">
        <f t="shared" si="8"/>
        <v>0</v>
      </c>
      <c r="D123" s="28">
        <f t="shared" si="9"/>
        <v>0</v>
      </c>
      <c r="E123" s="31"/>
      <c r="F123" s="31"/>
      <c r="G123" s="31"/>
      <c r="H123" s="31"/>
      <c r="I123" s="31"/>
      <c r="J123" s="30"/>
      <c r="K123" s="35">
        <v>117</v>
      </c>
      <c r="L123" s="43" t="s">
        <v>213</v>
      </c>
      <c r="M123" s="37">
        <f>VLOOKUP($K123,Numbers!$A$4:$CD$140,Frontpage!$B$4+2)</f>
        <v>0</v>
      </c>
      <c r="N123" s="37">
        <f t="shared" si="5"/>
        <v>1.17E-4</v>
      </c>
      <c r="O123" s="37">
        <f t="shared" si="6"/>
        <v>111</v>
      </c>
    </row>
    <row r="124" spans="2:15" x14ac:dyDescent="0.35">
      <c r="B124" s="26" t="str">
        <f t="shared" si="7"/>
        <v>Norway</v>
      </c>
      <c r="C124" s="27">
        <f t="shared" si="8"/>
        <v>0</v>
      </c>
      <c r="D124" s="28">
        <f t="shared" si="9"/>
        <v>0</v>
      </c>
      <c r="E124" s="31"/>
      <c r="F124" s="31"/>
      <c r="G124" s="31"/>
      <c r="H124" s="31"/>
      <c r="I124" s="31"/>
      <c r="J124" s="30"/>
      <c r="K124" s="35">
        <v>118</v>
      </c>
      <c r="L124" s="43" t="s">
        <v>304</v>
      </c>
      <c r="M124" s="37">
        <f>VLOOKUP($K124,Numbers!$A$4:$CD$140,Frontpage!$B$4+2)</f>
        <v>0</v>
      </c>
      <c r="N124" s="37">
        <f t="shared" si="5"/>
        <v>1.18E-4</v>
      </c>
      <c r="O124" s="37">
        <f t="shared" si="6"/>
        <v>110</v>
      </c>
    </row>
    <row r="125" spans="2:15" x14ac:dyDescent="0.35">
      <c r="B125" s="26" t="str">
        <f t="shared" si="7"/>
        <v>Estonia</v>
      </c>
      <c r="C125" s="27">
        <f t="shared" si="8"/>
        <v>0</v>
      </c>
      <c r="D125" s="28">
        <f t="shared" si="9"/>
        <v>0</v>
      </c>
      <c r="E125" s="31"/>
      <c r="F125" s="31"/>
      <c r="G125" s="31"/>
      <c r="H125" s="31"/>
      <c r="I125" s="31"/>
      <c r="J125" s="30"/>
      <c r="K125" s="35">
        <v>119</v>
      </c>
      <c r="L125" s="43" t="s">
        <v>265</v>
      </c>
      <c r="M125" s="37">
        <f>VLOOKUP($K125,Numbers!$A$4:$CD$140,Frontpage!$B$4+2)</f>
        <v>0</v>
      </c>
      <c r="N125" s="37">
        <f t="shared" si="5"/>
        <v>1.1899999999999999E-4</v>
      </c>
      <c r="O125" s="37">
        <f t="shared" si="6"/>
        <v>109</v>
      </c>
    </row>
    <row r="126" spans="2:15" x14ac:dyDescent="0.35">
      <c r="B126" s="26" t="str">
        <f t="shared" si="7"/>
        <v>Uzbekistan</v>
      </c>
      <c r="C126" s="27">
        <f t="shared" si="8"/>
        <v>0</v>
      </c>
      <c r="D126" s="28">
        <f t="shared" si="9"/>
        <v>0</v>
      </c>
      <c r="E126" s="31"/>
      <c r="F126" s="31"/>
      <c r="G126" s="31"/>
      <c r="H126" s="31"/>
      <c r="I126" s="31"/>
      <c r="J126" s="30"/>
      <c r="K126" s="35">
        <v>120</v>
      </c>
      <c r="L126" s="43" t="s">
        <v>271</v>
      </c>
      <c r="M126" s="37">
        <f>VLOOKUP($K126,Numbers!$A$4:$CD$140,Frontpage!$B$4+2)</f>
        <v>3</v>
      </c>
      <c r="N126" s="37">
        <f t="shared" si="5"/>
        <v>3.0001199999999999</v>
      </c>
      <c r="O126" s="37">
        <f t="shared" si="6"/>
        <v>88</v>
      </c>
    </row>
    <row r="127" spans="2:15" x14ac:dyDescent="0.35">
      <c r="B127" s="26" t="str">
        <f t="shared" si="7"/>
        <v>Sweden</v>
      </c>
      <c r="C127" s="27">
        <f t="shared" si="8"/>
        <v>0</v>
      </c>
      <c r="D127" s="28">
        <f t="shared" si="9"/>
        <v>0</v>
      </c>
      <c r="E127" s="31"/>
      <c r="F127" s="31"/>
      <c r="G127" s="31"/>
      <c r="H127" s="31"/>
      <c r="I127" s="31"/>
      <c r="J127" s="30"/>
      <c r="K127" s="35">
        <v>121</v>
      </c>
      <c r="L127" s="43" t="s">
        <v>110</v>
      </c>
      <c r="M127" s="37">
        <f>VLOOKUP($K127,Numbers!$A$4:$CD$140,Frontpage!$B$4+2)</f>
        <v>0</v>
      </c>
      <c r="N127" s="37">
        <f t="shared" si="5"/>
        <v>1.21E-4</v>
      </c>
      <c r="O127" s="37">
        <f t="shared" si="6"/>
        <v>108</v>
      </c>
    </row>
    <row r="128" spans="2:15" x14ac:dyDescent="0.35">
      <c r="B128" s="26" t="str">
        <f t="shared" si="7"/>
        <v>Saudi Arabia</v>
      </c>
      <c r="C128" s="27">
        <f t="shared" si="8"/>
        <v>0</v>
      </c>
      <c r="D128" s="28">
        <f t="shared" si="9"/>
        <v>0</v>
      </c>
      <c r="E128" s="31"/>
      <c r="F128" s="31"/>
      <c r="G128" s="31"/>
      <c r="H128" s="31"/>
      <c r="I128" s="31"/>
      <c r="J128" s="30"/>
      <c r="K128" s="35">
        <v>122</v>
      </c>
      <c r="L128" s="43" t="s">
        <v>267</v>
      </c>
      <c r="M128" s="37">
        <f>VLOOKUP($K128,Numbers!$A$4:$CD$140,Frontpage!$B$4+2)</f>
        <v>0</v>
      </c>
      <c r="N128" s="37">
        <f t="shared" si="5"/>
        <v>1.22E-4</v>
      </c>
      <c r="O128" s="37">
        <f t="shared" si="6"/>
        <v>107</v>
      </c>
    </row>
    <row r="129" spans="1:15" x14ac:dyDescent="0.35">
      <c r="B129" s="26" t="str">
        <f t="shared" si="7"/>
        <v>Brazil</v>
      </c>
      <c r="C129" s="27">
        <f t="shared" si="8"/>
        <v>0</v>
      </c>
      <c r="D129" s="28">
        <f t="shared" si="9"/>
        <v>0</v>
      </c>
      <c r="E129" s="31"/>
      <c r="F129" s="31"/>
      <c r="G129" s="31"/>
      <c r="H129" s="31"/>
      <c r="I129" s="31"/>
      <c r="J129" s="30"/>
      <c r="K129" s="35">
        <v>123</v>
      </c>
      <c r="L129" s="43" t="s">
        <v>299</v>
      </c>
      <c r="M129" s="37">
        <f>VLOOKUP($K129,Numbers!$A$4:$CD$140,Frontpage!$B$4+2)</f>
        <v>0</v>
      </c>
      <c r="N129" s="37">
        <f t="shared" si="5"/>
        <v>1.2299999999999998E-4</v>
      </c>
      <c r="O129" s="37">
        <f t="shared" si="6"/>
        <v>106</v>
      </c>
    </row>
    <row r="130" spans="1:15" x14ac:dyDescent="0.35">
      <c r="B130" s="26" t="str">
        <f t="shared" si="7"/>
        <v>Morocco</v>
      </c>
      <c r="C130" s="27">
        <f t="shared" si="8"/>
        <v>0</v>
      </c>
      <c r="D130" s="28">
        <f t="shared" si="9"/>
        <v>0</v>
      </c>
      <c r="E130" s="31"/>
      <c r="F130" s="31"/>
      <c r="G130" s="31"/>
      <c r="H130" s="31"/>
      <c r="I130" s="31"/>
      <c r="J130" s="30"/>
      <c r="K130" s="35">
        <v>124</v>
      </c>
      <c r="L130" s="43" t="s">
        <v>212</v>
      </c>
      <c r="M130" s="37">
        <f>VLOOKUP($K130,Numbers!$A$4:$CD$140,Frontpage!$B$4+2)</f>
        <v>0</v>
      </c>
      <c r="N130" s="37">
        <f t="shared" si="5"/>
        <v>1.2400000000000001E-4</v>
      </c>
      <c r="O130" s="37">
        <f t="shared" si="6"/>
        <v>105</v>
      </c>
    </row>
    <row r="131" spans="1:15" x14ac:dyDescent="0.35">
      <c r="B131" s="26" t="str">
        <f t="shared" si="7"/>
        <v>Moldova</v>
      </c>
      <c r="C131" s="27">
        <f t="shared" si="8"/>
        <v>0</v>
      </c>
      <c r="D131" s="28">
        <f t="shared" si="9"/>
        <v>0</v>
      </c>
      <c r="E131" s="31"/>
      <c r="F131" s="31"/>
      <c r="G131" s="31"/>
      <c r="H131" s="31"/>
      <c r="I131" s="31"/>
      <c r="J131" s="30"/>
      <c r="K131" s="35">
        <v>125</v>
      </c>
      <c r="L131" s="43" t="s">
        <v>402</v>
      </c>
      <c r="M131" s="37">
        <f>VLOOKUP($K131,Numbers!$A$4:$CD$140,Frontpage!$B$4+2)</f>
        <v>0</v>
      </c>
      <c r="N131" s="37">
        <f t="shared" si="5"/>
        <v>1.25E-4</v>
      </c>
      <c r="O131" s="37">
        <f t="shared" si="6"/>
        <v>104</v>
      </c>
    </row>
    <row r="132" spans="1:15" x14ac:dyDescent="0.35">
      <c r="B132" s="26" t="str">
        <f t="shared" si="7"/>
        <v>UAR</v>
      </c>
      <c r="C132" s="27">
        <f t="shared" si="8"/>
        <v>0</v>
      </c>
      <c r="D132" s="28">
        <f t="shared" si="9"/>
        <v>0</v>
      </c>
      <c r="E132" s="31"/>
      <c r="F132" s="31"/>
      <c r="G132" s="31"/>
      <c r="H132" s="31"/>
      <c r="I132" s="31"/>
      <c r="J132" s="30"/>
      <c r="K132" s="35">
        <v>126</v>
      </c>
      <c r="L132" s="43" t="s">
        <v>211</v>
      </c>
      <c r="M132" s="37">
        <f>VLOOKUP($K132,Numbers!$A$4:$CD$140,Frontpage!$B$4+2)</f>
        <v>0</v>
      </c>
      <c r="N132" s="37">
        <f t="shared" si="5"/>
        <v>1.26E-4</v>
      </c>
      <c r="O132" s="37">
        <f t="shared" si="6"/>
        <v>103</v>
      </c>
    </row>
    <row r="133" spans="1:15" x14ac:dyDescent="0.35">
      <c r="B133" s="26" t="str">
        <f t="shared" si="7"/>
        <v>Zimbabwe</v>
      </c>
      <c r="C133" s="27">
        <f t="shared" si="8"/>
        <v>0</v>
      </c>
      <c r="D133" s="28">
        <f t="shared" si="9"/>
        <v>0</v>
      </c>
      <c r="E133" s="31"/>
      <c r="F133" s="31"/>
      <c r="G133" s="31"/>
      <c r="H133" s="31"/>
      <c r="I133" s="31"/>
      <c r="J133" s="30"/>
      <c r="K133" s="35">
        <v>127</v>
      </c>
      <c r="L133" s="43" t="s">
        <v>161</v>
      </c>
      <c r="M133" s="37">
        <f>VLOOKUP($K133,Numbers!$A$4:$CD$140,Frontpage!$B$4+2)</f>
        <v>0</v>
      </c>
      <c r="N133" s="37">
        <f t="shared" si="5"/>
        <v>1.27E-4</v>
      </c>
      <c r="O133" s="37">
        <f t="shared" si="6"/>
        <v>102</v>
      </c>
    </row>
    <row r="134" spans="1:15" x14ac:dyDescent="0.35">
      <c r="B134" s="26" t="str">
        <f t="shared" si="7"/>
        <v>Kuwait</v>
      </c>
      <c r="C134" s="27">
        <f t="shared" si="8"/>
        <v>0</v>
      </c>
      <c r="D134" s="28">
        <f t="shared" si="9"/>
        <v>0</v>
      </c>
      <c r="E134" s="31"/>
      <c r="F134" s="31"/>
      <c r="G134" s="31"/>
      <c r="H134" s="31"/>
      <c r="I134" s="31"/>
      <c r="J134" s="30"/>
      <c r="K134" s="35">
        <v>128</v>
      </c>
      <c r="L134" s="43" t="s">
        <v>254</v>
      </c>
      <c r="M134" s="37">
        <f>VLOOKUP($K134,Numbers!$A$4:$CD$140,Frontpage!$B$4+2)</f>
        <v>0</v>
      </c>
      <c r="N134" s="37">
        <f t="shared" si="5"/>
        <v>1.2799999999999999E-4</v>
      </c>
      <c r="O134" s="37">
        <f t="shared" si="6"/>
        <v>101</v>
      </c>
    </row>
    <row r="135" spans="1:15" x14ac:dyDescent="0.35">
      <c r="B135" s="26" t="str">
        <f t="shared" si="7"/>
        <v>Nepal</v>
      </c>
      <c r="C135" s="27">
        <f t="shared" si="8"/>
        <v>0</v>
      </c>
      <c r="D135" s="28">
        <f t="shared" si="9"/>
        <v>0</v>
      </c>
      <c r="E135" s="31"/>
      <c r="F135" s="31"/>
      <c r="G135" s="31"/>
      <c r="H135" s="31"/>
      <c r="I135" s="31"/>
      <c r="J135" s="30"/>
      <c r="K135" s="35">
        <v>129</v>
      </c>
      <c r="L135" s="43" t="s">
        <v>409</v>
      </c>
      <c r="M135" s="37">
        <f>VLOOKUP($K135,Numbers!$A$4:$CD$140,Frontpage!$B$4+2)</f>
        <v>0</v>
      </c>
      <c r="N135" s="37">
        <f t="shared" si="5"/>
        <v>1.2899999999999999E-4</v>
      </c>
      <c r="O135" s="37">
        <f t="shared" si="6"/>
        <v>100</v>
      </c>
    </row>
    <row r="136" spans="1:15" x14ac:dyDescent="0.35">
      <c r="B136" s="26" t="str">
        <f t="shared" si="7"/>
        <v>Papua New Guinea</v>
      </c>
      <c r="C136" s="27">
        <f t="shared" si="8"/>
        <v>0</v>
      </c>
      <c r="D136" s="28">
        <f t="shared" si="9"/>
        <v>0</v>
      </c>
      <c r="E136" s="31"/>
      <c r="F136" s="31"/>
      <c r="G136" s="31"/>
      <c r="H136" s="31"/>
      <c r="I136" s="31"/>
      <c r="J136" s="30"/>
      <c r="K136" s="35">
        <v>130</v>
      </c>
      <c r="L136" s="43" t="s">
        <v>403</v>
      </c>
      <c r="M136" s="37">
        <f>VLOOKUP($K136,Numbers!$A$4:$CD$140,Frontpage!$B$4+2)</f>
        <v>0</v>
      </c>
      <c r="N136" s="37">
        <f t="shared" ref="N136:N143" si="10">M136+0.000001*K136</f>
        <v>1.2999999999999999E-4</v>
      </c>
      <c r="O136" s="37">
        <f t="shared" ref="O136:O142" si="11">RANK(N136,N$7:N$142)</f>
        <v>99</v>
      </c>
    </row>
    <row r="137" spans="1:15" x14ac:dyDescent="0.35">
      <c r="B137" s="26" t="str">
        <f t="shared" ref="B137:B143" si="12">VLOOKUP(MATCH(K136,O$7:O$142,0),$K$7:$M$142,2)</f>
        <v>Kenya</v>
      </c>
      <c r="C137" s="27">
        <f t="shared" ref="C137:C143" si="13">VLOOKUP(MATCH(K136,O$7:O$142,0),$K$7:$M$142,3)</f>
        <v>0</v>
      </c>
      <c r="D137" s="28">
        <f t="shared" ref="D137:D143" si="14">C137/M$143*100</f>
        <v>0</v>
      </c>
      <c r="E137" s="31"/>
      <c r="F137" s="31"/>
      <c r="G137" s="31"/>
      <c r="H137" s="31"/>
      <c r="I137" s="31"/>
      <c r="J137" s="30"/>
      <c r="K137" s="35">
        <v>131</v>
      </c>
      <c r="L137" s="43" t="s">
        <v>247</v>
      </c>
      <c r="M137" s="37">
        <f>VLOOKUP($K137,Numbers!$A$4:$CD$140,Frontpage!$B$4+2)</f>
        <v>0</v>
      </c>
      <c r="N137" s="37">
        <f t="shared" si="10"/>
        <v>1.3099999999999999E-4</v>
      </c>
      <c r="O137" s="37">
        <f t="shared" si="11"/>
        <v>98</v>
      </c>
    </row>
    <row r="138" spans="1:15" x14ac:dyDescent="0.35">
      <c r="B138" s="26" t="str">
        <f t="shared" si="12"/>
        <v>Denmark</v>
      </c>
      <c r="C138" s="27">
        <f t="shared" si="13"/>
        <v>0</v>
      </c>
      <c r="D138" s="28">
        <f t="shared" si="14"/>
        <v>0</v>
      </c>
      <c r="E138" s="31"/>
      <c r="F138" s="31"/>
      <c r="G138" s="31"/>
      <c r="H138" s="31"/>
      <c r="I138" s="31"/>
      <c r="J138" s="30"/>
      <c r="K138" s="35">
        <v>132</v>
      </c>
      <c r="L138" s="43" t="s">
        <v>278</v>
      </c>
      <c r="M138" s="37">
        <f>VLOOKUP($K138,Numbers!$A$4:$CD$140,Frontpage!$B$4+2)</f>
        <v>0</v>
      </c>
      <c r="N138" s="37">
        <f t="shared" si="10"/>
        <v>1.3199999999999998E-4</v>
      </c>
      <c r="O138" s="37">
        <f t="shared" si="11"/>
        <v>97</v>
      </c>
    </row>
    <row r="139" spans="1:15" x14ac:dyDescent="0.35">
      <c r="B139" s="26" t="str">
        <f t="shared" si="12"/>
        <v>Libya</v>
      </c>
      <c r="C139" s="27">
        <f t="shared" si="13"/>
        <v>0</v>
      </c>
      <c r="D139" s="28">
        <f t="shared" si="14"/>
        <v>0</v>
      </c>
      <c r="E139" s="31"/>
      <c r="F139" s="31"/>
      <c r="G139" s="31"/>
      <c r="H139" s="31"/>
      <c r="I139" s="31"/>
      <c r="J139" s="30"/>
      <c r="K139" s="35">
        <v>133</v>
      </c>
      <c r="L139" s="43" t="s">
        <v>177</v>
      </c>
      <c r="M139" s="37">
        <f>VLOOKUP($K139,Numbers!$A$4:$CD$140,Frontpage!$B$4+2)</f>
        <v>0</v>
      </c>
      <c r="N139" s="37">
        <f t="shared" si="10"/>
        <v>1.3300000000000001E-4</v>
      </c>
      <c r="O139" s="37">
        <f t="shared" si="11"/>
        <v>96</v>
      </c>
    </row>
    <row r="140" spans="1:15" x14ac:dyDescent="0.35">
      <c r="B140" s="26" t="str">
        <f t="shared" si="12"/>
        <v>Belarus</v>
      </c>
      <c r="C140" s="27">
        <f t="shared" si="13"/>
        <v>0</v>
      </c>
      <c r="D140" s="28">
        <f t="shared" si="14"/>
        <v>0</v>
      </c>
      <c r="E140" s="31"/>
      <c r="F140" s="31"/>
      <c r="G140" s="31"/>
      <c r="H140" s="31"/>
      <c r="I140" s="31"/>
      <c r="J140" s="30"/>
      <c r="K140" s="35">
        <v>134</v>
      </c>
      <c r="L140" s="43" t="s">
        <v>410</v>
      </c>
      <c r="M140" s="37">
        <f>VLOOKUP($K140,Numbers!$A$4:$CD$140,Frontpage!$B$4+2)</f>
        <v>0</v>
      </c>
      <c r="N140" s="37">
        <f t="shared" si="10"/>
        <v>1.34E-4</v>
      </c>
      <c r="O140" s="37">
        <f t="shared" si="11"/>
        <v>95</v>
      </c>
    </row>
    <row r="141" spans="1:15" x14ac:dyDescent="0.35">
      <c r="B141" s="26" t="str">
        <f t="shared" si="12"/>
        <v>Switzerland</v>
      </c>
      <c r="C141" s="27">
        <f t="shared" si="13"/>
        <v>0</v>
      </c>
      <c r="D141" s="28">
        <f t="shared" si="14"/>
        <v>0</v>
      </c>
      <c r="E141" s="31"/>
      <c r="F141" s="31"/>
      <c r="G141" s="31"/>
      <c r="H141" s="31"/>
      <c r="I141" s="31"/>
      <c r="J141" s="30"/>
      <c r="K141" s="35">
        <v>135</v>
      </c>
      <c r="L141" s="43" t="s">
        <v>92</v>
      </c>
      <c r="M141" s="37">
        <f>VLOOKUP($K141,Numbers!$A$4:$CD$140,Frontpage!$B$4+2)</f>
        <v>0</v>
      </c>
      <c r="N141" s="37">
        <f t="shared" si="10"/>
        <v>1.35E-4</v>
      </c>
      <c r="O141" s="37">
        <f t="shared" si="11"/>
        <v>94</v>
      </c>
    </row>
    <row r="142" spans="1:15" x14ac:dyDescent="0.35">
      <c r="B142" s="26" t="str">
        <f t="shared" si="12"/>
        <v>Bhutan</v>
      </c>
      <c r="C142" s="27">
        <f t="shared" si="13"/>
        <v>0</v>
      </c>
      <c r="D142" s="28">
        <f t="shared" si="14"/>
        <v>0</v>
      </c>
      <c r="E142" s="31"/>
      <c r="F142" s="31"/>
      <c r="G142" s="31"/>
      <c r="H142" s="31"/>
      <c r="I142" s="31"/>
      <c r="J142" s="30"/>
      <c r="K142" s="35">
        <v>136</v>
      </c>
      <c r="L142" s="43" t="s">
        <v>168</v>
      </c>
      <c r="M142" s="37">
        <f>VLOOKUP($K142,Numbers!$A$4:$CD$140,Frontpage!$B$4+2)</f>
        <v>0</v>
      </c>
      <c r="N142" s="37">
        <f t="shared" si="10"/>
        <v>1.36E-4</v>
      </c>
      <c r="O142" s="37">
        <f t="shared" si="11"/>
        <v>93</v>
      </c>
    </row>
    <row r="143" spans="1:15" x14ac:dyDescent="0.35">
      <c r="B143" s="26" t="str">
        <f t="shared" si="12"/>
        <v>Czechia</v>
      </c>
      <c r="C143" s="27">
        <f t="shared" si="13"/>
        <v>0</v>
      </c>
      <c r="D143" s="28">
        <f t="shared" si="14"/>
        <v>0</v>
      </c>
      <c r="E143" s="31"/>
      <c r="F143" s="31"/>
      <c r="G143" s="31"/>
      <c r="H143" s="31"/>
      <c r="I143" s="31"/>
      <c r="J143" s="30"/>
      <c r="K143" s="35">
        <v>137</v>
      </c>
      <c r="L143" s="43" t="s">
        <v>83</v>
      </c>
      <c r="M143" s="37">
        <f>VLOOKUP($K143,Numbers!$A$4:$CD$140,Frontpage!$B$4+2)</f>
        <v>11467</v>
      </c>
      <c r="N143" s="37">
        <f t="shared" si="10"/>
        <v>11467.000137000001</v>
      </c>
      <c r="O143" s="37"/>
    </row>
    <row r="144" spans="1:15" x14ac:dyDescent="0.35">
      <c r="A144" s="44"/>
      <c r="B144"/>
      <c r="C144"/>
      <c r="D144"/>
      <c r="E144" s="44"/>
      <c r="F144" s="44"/>
      <c r="G144" s="44"/>
      <c r="H144" s="31"/>
      <c r="I144" s="31"/>
      <c r="J144" s="30"/>
      <c r="K144" s="35"/>
      <c r="L144" s="36"/>
      <c r="M144" s="37"/>
      <c r="N144" s="37"/>
      <c r="O144" s="37"/>
    </row>
    <row r="145" spans="1:17" x14ac:dyDescent="0.35">
      <c r="A145" s="44"/>
      <c r="B145"/>
      <c r="C145"/>
      <c r="D145"/>
      <c r="E145" s="44"/>
      <c r="F145" s="44"/>
      <c r="G145" s="44"/>
      <c r="H145" s="31"/>
      <c r="I145" s="31"/>
      <c r="J145" s="31"/>
      <c r="K145" s="46"/>
      <c r="L145" s="47"/>
      <c r="M145" s="33"/>
      <c r="N145" s="33"/>
      <c r="O145" s="33"/>
    </row>
    <row r="146" spans="1:17" x14ac:dyDescent="0.35">
      <c r="A146" s="44"/>
      <c r="B146"/>
      <c r="C146"/>
      <c r="D146"/>
      <c r="E146" s="44"/>
      <c r="F146" s="44"/>
      <c r="G146" s="44"/>
      <c r="H146" s="31"/>
      <c r="I146" s="31"/>
      <c r="J146" s="31"/>
      <c r="K146" s="46"/>
      <c r="L146" s="47"/>
      <c r="M146" s="33"/>
      <c r="N146" s="33"/>
      <c r="O146" s="33"/>
    </row>
    <row r="147" spans="1:17" x14ac:dyDescent="0.35">
      <c r="A147" s="44"/>
      <c r="B147"/>
      <c r="C147"/>
      <c r="D147"/>
      <c r="E147" s="44"/>
      <c r="F147" s="44"/>
      <c r="G147" s="44"/>
      <c r="H147" s="31"/>
      <c r="I147" s="31"/>
      <c r="J147" s="31"/>
      <c r="K147" s="46"/>
      <c r="L147" s="47"/>
      <c r="M147" s="33"/>
      <c r="N147" s="33"/>
      <c r="O147" s="33"/>
    </row>
    <row r="148" spans="1:17" x14ac:dyDescent="0.35">
      <c r="A148" s="44"/>
      <c r="B148"/>
      <c r="C148"/>
      <c r="D148"/>
      <c r="E148" s="44"/>
      <c r="F148" s="44"/>
      <c r="G148" s="44"/>
      <c r="H148" s="31"/>
      <c r="I148" s="31"/>
      <c r="J148" s="31"/>
      <c r="K148" s="46"/>
      <c r="L148" s="47"/>
      <c r="M148" s="33"/>
      <c r="N148" s="33"/>
      <c r="O148" s="33"/>
    </row>
    <row r="149" spans="1:17" x14ac:dyDescent="0.35">
      <c r="A149" s="44"/>
      <c r="B149"/>
      <c r="C149"/>
      <c r="D149"/>
      <c r="E149"/>
      <c r="F149"/>
      <c r="G149"/>
      <c r="I149" s="30"/>
      <c r="J149" s="30"/>
      <c r="K149" s="35"/>
      <c r="L149" s="36"/>
      <c r="M149" s="37"/>
      <c r="N149" s="33"/>
      <c r="O149" s="33"/>
    </row>
    <row r="150" spans="1:17" x14ac:dyDescent="0.35">
      <c r="A150" s="44"/>
      <c r="B150"/>
      <c r="C150"/>
      <c r="D150"/>
      <c r="E150"/>
      <c r="F150"/>
      <c r="G150"/>
      <c r="I150" s="30"/>
      <c r="J150" s="30"/>
      <c r="K150" s="35"/>
      <c r="L150" s="36"/>
      <c r="M150" s="37"/>
      <c r="N150" s="33"/>
      <c r="O150" s="33"/>
    </row>
    <row r="151" spans="1:17" x14ac:dyDescent="0.35">
      <c r="A151" s="44"/>
      <c r="B151"/>
      <c r="C151"/>
      <c r="D151"/>
      <c r="E151"/>
      <c r="F151"/>
      <c r="G151"/>
      <c r="I151" s="30"/>
      <c r="J151" s="30"/>
      <c r="K151" s="35"/>
      <c r="L151" s="36"/>
      <c r="M151" s="37"/>
      <c r="N151" s="33"/>
      <c r="O151" s="33"/>
    </row>
    <row r="152" spans="1:17" x14ac:dyDescent="0.35">
      <c r="A152" s="44"/>
      <c r="B152"/>
      <c r="C152"/>
      <c r="D152"/>
      <c r="E152"/>
      <c r="F152"/>
      <c r="G152"/>
      <c r="I152" s="30"/>
      <c r="J152" s="30"/>
      <c r="K152" s="35"/>
      <c r="L152" s="36"/>
      <c r="M152" s="37"/>
      <c r="N152" s="33"/>
      <c r="O152" s="33"/>
    </row>
    <row r="153" spans="1:17" x14ac:dyDescent="0.35">
      <c r="A153" s="44"/>
      <c r="B153"/>
      <c r="C153"/>
      <c r="D153"/>
      <c r="E153"/>
      <c r="F153"/>
      <c r="G153"/>
      <c r="I153" s="30"/>
      <c r="J153" s="30"/>
      <c r="K153" s="30"/>
      <c r="L153" s="30"/>
      <c r="M153" s="42"/>
      <c r="P153" s="48"/>
      <c r="Q153" s="33"/>
    </row>
    <row r="154" spans="1:17" x14ac:dyDescent="0.35">
      <c r="A154" s="44"/>
      <c r="B154"/>
      <c r="C154"/>
      <c r="D154"/>
      <c r="E154"/>
      <c r="F154"/>
      <c r="G154"/>
      <c r="I154" s="30"/>
      <c r="J154" s="30"/>
      <c r="K154" s="30"/>
      <c r="L154" s="30"/>
      <c r="M154" s="42"/>
    </row>
    <row r="155" spans="1:17" x14ac:dyDescent="0.35">
      <c r="A155" s="44"/>
      <c r="B155"/>
      <c r="C155"/>
      <c r="D155"/>
      <c r="E155"/>
      <c r="F155"/>
      <c r="G155"/>
      <c r="I155" s="30"/>
      <c r="J155" s="30"/>
      <c r="K155" s="30"/>
      <c r="L155" s="30"/>
      <c r="M155" s="42"/>
    </row>
    <row r="156" spans="1:17" x14ac:dyDescent="0.35">
      <c r="I156" s="30"/>
      <c r="J156" s="30"/>
      <c r="K156" s="30"/>
      <c r="L156" s="30"/>
      <c r="M156" s="42"/>
    </row>
    <row r="157" spans="1:17" x14ac:dyDescent="0.35">
      <c r="J157" s="31"/>
    </row>
    <row r="158" spans="1:17" x14ac:dyDescent="0.35">
      <c r="J158" s="31"/>
    </row>
  </sheetData>
  <sheetProtection sheet="1" objects="1" scenarios="1"/>
  <mergeCells count="4">
    <mergeCell ref="B5:D6"/>
    <mergeCell ref="B1:M1"/>
    <mergeCell ref="B2:M2"/>
    <mergeCell ref="F4:G4"/>
  </mergeCells>
  <pageMargins left="0.39370078740157483" right="0.39370078740157483" top="0.39370078740157483" bottom="0.39370078740157483" header="0.31496062992125984" footer="0.31496062992125984"/>
  <pageSetup paperSize="9" scale="84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161925</xdr:rowOff>
                  </from>
                  <to>
                    <xdr:col>3</xdr:col>
                    <xdr:colOff>9525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23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D3"/>
    </sheetView>
  </sheetViews>
  <sheetFormatPr defaultColWidth="15.73046875" defaultRowHeight="10.5" x14ac:dyDescent="0.35"/>
  <cols>
    <col min="1" max="1" width="5.73046875" style="6" customWidth="1"/>
    <col min="2" max="2" width="19.1328125" style="6" customWidth="1"/>
    <col min="3" max="248" width="9.86328125" style="6" customWidth="1"/>
    <col min="249" max="16384" width="15.73046875" style="6"/>
  </cols>
  <sheetData>
    <row r="1" spans="1:248" x14ac:dyDescent="0.35">
      <c r="A1" s="5" t="s">
        <v>0</v>
      </c>
    </row>
    <row r="2" spans="1:248" x14ac:dyDescent="0.35">
      <c r="A2" s="5" t="s">
        <v>1</v>
      </c>
    </row>
    <row r="3" spans="1:248" x14ac:dyDescent="0.35">
      <c r="B3" s="49" t="s">
        <v>411</v>
      </c>
      <c r="C3" s="49"/>
      <c r="D3" s="49"/>
    </row>
    <row r="4" spans="1:248" ht="26.25" customHeight="1" x14ac:dyDescent="0.35">
      <c r="A4" s="1"/>
      <c r="C4" s="3" t="s">
        <v>2</v>
      </c>
      <c r="F4" s="3" t="s">
        <v>3</v>
      </c>
      <c r="I4" s="3" t="s">
        <v>4</v>
      </c>
      <c r="L4" s="3" t="s">
        <v>5</v>
      </c>
      <c r="O4" s="3" t="s">
        <v>6</v>
      </c>
      <c r="R4" s="3" t="s">
        <v>7</v>
      </c>
      <c r="U4" s="3" t="s">
        <v>8</v>
      </c>
      <c r="X4" s="3" t="s">
        <v>9</v>
      </c>
      <c r="AA4" s="3" t="s">
        <v>10</v>
      </c>
      <c r="AD4" s="3" t="s">
        <v>11</v>
      </c>
      <c r="AG4" s="3" t="s">
        <v>12</v>
      </c>
      <c r="AJ4" s="3" t="s">
        <v>13</v>
      </c>
      <c r="AM4" s="3" t="s">
        <v>14</v>
      </c>
      <c r="AP4" s="3" t="s">
        <v>15</v>
      </c>
      <c r="AS4" s="3" t="s">
        <v>16</v>
      </c>
      <c r="AV4" s="3" t="s">
        <v>17</v>
      </c>
      <c r="AY4" s="3" t="s">
        <v>18</v>
      </c>
      <c r="BB4" s="3" t="s">
        <v>19</v>
      </c>
      <c r="BE4" s="3" t="s">
        <v>20</v>
      </c>
      <c r="BH4" s="3" t="s">
        <v>21</v>
      </c>
      <c r="BK4" s="3" t="s">
        <v>22</v>
      </c>
      <c r="BN4" s="3" t="s">
        <v>23</v>
      </c>
      <c r="BQ4" s="3" t="s">
        <v>24</v>
      </c>
      <c r="BT4" s="3" t="s">
        <v>25</v>
      </c>
      <c r="BW4" s="3" t="s">
        <v>26</v>
      </c>
      <c r="BZ4" s="3" t="s">
        <v>27</v>
      </c>
      <c r="CC4" s="3" t="s">
        <v>28</v>
      </c>
      <c r="CF4" s="3" t="s">
        <v>29</v>
      </c>
      <c r="CI4" s="3" t="s">
        <v>30</v>
      </c>
      <c r="CL4" s="3" t="s">
        <v>31</v>
      </c>
      <c r="CO4" s="3" t="s">
        <v>32</v>
      </c>
      <c r="CR4" s="3" t="s">
        <v>33</v>
      </c>
      <c r="CU4" s="3" t="s">
        <v>34</v>
      </c>
      <c r="CX4" s="3" t="s">
        <v>35</v>
      </c>
      <c r="DA4" s="3" t="s">
        <v>36</v>
      </c>
      <c r="DD4" s="3" t="s">
        <v>37</v>
      </c>
      <c r="DG4" s="3" t="s">
        <v>38</v>
      </c>
      <c r="DJ4" s="3" t="s">
        <v>39</v>
      </c>
      <c r="DM4" s="3" t="s">
        <v>40</v>
      </c>
      <c r="DP4" s="3" t="s">
        <v>41</v>
      </c>
      <c r="DS4" s="3" t="s">
        <v>42</v>
      </c>
      <c r="DV4" s="3" t="s">
        <v>43</v>
      </c>
      <c r="DY4" s="3" t="s">
        <v>44</v>
      </c>
      <c r="EB4" s="3" t="s">
        <v>45</v>
      </c>
      <c r="EE4" s="3" t="s">
        <v>46</v>
      </c>
      <c r="EH4" s="3" t="s">
        <v>47</v>
      </c>
      <c r="EK4" s="3" t="s">
        <v>48</v>
      </c>
      <c r="EN4" s="3" t="s">
        <v>49</v>
      </c>
      <c r="EQ4" s="3" t="s">
        <v>50</v>
      </c>
      <c r="ET4" s="3" t="s">
        <v>51</v>
      </c>
      <c r="EW4" s="3" t="s">
        <v>52</v>
      </c>
      <c r="EZ4" s="3" t="s">
        <v>53</v>
      </c>
      <c r="FC4" s="3" t="s">
        <v>54</v>
      </c>
      <c r="FF4" s="3" t="s">
        <v>55</v>
      </c>
      <c r="FI4" s="3" t="s">
        <v>56</v>
      </c>
      <c r="FL4" s="3" t="s">
        <v>57</v>
      </c>
      <c r="FO4" s="3" t="s">
        <v>58</v>
      </c>
      <c r="FR4" s="3" t="s">
        <v>59</v>
      </c>
      <c r="FU4" s="3" t="s">
        <v>60</v>
      </c>
      <c r="FX4" s="3" t="s">
        <v>61</v>
      </c>
      <c r="GA4" s="3" t="s">
        <v>62</v>
      </c>
      <c r="GD4" s="3" t="s">
        <v>63</v>
      </c>
      <c r="GG4" s="3" t="s">
        <v>64</v>
      </c>
      <c r="GJ4" s="3" t="s">
        <v>65</v>
      </c>
      <c r="GM4" s="3" t="s">
        <v>66</v>
      </c>
      <c r="GP4" s="3" t="s">
        <v>67</v>
      </c>
      <c r="GS4" s="3" t="s">
        <v>68</v>
      </c>
      <c r="GV4" s="3" t="s">
        <v>69</v>
      </c>
      <c r="GY4" s="3" t="s">
        <v>70</v>
      </c>
      <c r="HB4" s="3" t="s">
        <v>71</v>
      </c>
      <c r="HE4" s="3" t="s">
        <v>72</v>
      </c>
      <c r="HH4" s="3" t="s">
        <v>73</v>
      </c>
      <c r="HK4" s="3" t="s">
        <v>74</v>
      </c>
      <c r="HN4" s="3" t="s">
        <v>75</v>
      </c>
      <c r="HQ4" s="3" t="s">
        <v>76</v>
      </c>
      <c r="HT4" s="3" t="s">
        <v>77</v>
      </c>
      <c r="HW4" s="3" t="s">
        <v>78</v>
      </c>
      <c r="HZ4" s="3" t="s">
        <v>79</v>
      </c>
      <c r="IC4" s="3" t="s">
        <v>80</v>
      </c>
      <c r="IF4" s="3" t="s">
        <v>81</v>
      </c>
      <c r="II4" s="3" t="s">
        <v>82</v>
      </c>
      <c r="IL4" s="3" t="s">
        <v>83</v>
      </c>
    </row>
    <row r="5" spans="1:248" ht="26.25" customHeight="1" x14ac:dyDescent="0.35">
      <c r="A5" s="1"/>
      <c r="C5" s="3" t="s">
        <v>84</v>
      </c>
      <c r="D5" s="3" t="s">
        <v>85</v>
      </c>
      <c r="E5" s="3" t="s">
        <v>83</v>
      </c>
      <c r="F5" s="3" t="s">
        <v>84</v>
      </c>
      <c r="G5" s="3" t="s">
        <v>85</v>
      </c>
      <c r="H5" s="3" t="s">
        <v>83</v>
      </c>
      <c r="I5" s="3" t="s">
        <v>84</v>
      </c>
      <c r="J5" s="3" t="s">
        <v>85</v>
      </c>
      <c r="K5" s="3" t="s">
        <v>83</v>
      </c>
      <c r="L5" s="3" t="s">
        <v>84</v>
      </c>
      <c r="M5" s="3" t="s">
        <v>85</v>
      </c>
      <c r="N5" s="3" t="s">
        <v>83</v>
      </c>
      <c r="O5" s="3" t="s">
        <v>84</v>
      </c>
      <c r="P5" s="3" t="s">
        <v>85</v>
      </c>
      <c r="Q5" s="3" t="s">
        <v>83</v>
      </c>
      <c r="R5" s="3" t="s">
        <v>84</v>
      </c>
      <c r="S5" s="3" t="s">
        <v>85</v>
      </c>
      <c r="T5" s="3" t="s">
        <v>83</v>
      </c>
      <c r="U5" s="3" t="s">
        <v>84</v>
      </c>
      <c r="V5" s="3" t="s">
        <v>85</v>
      </c>
      <c r="W5" s="3" t="s">
        <v>83</v>
      </c>
      <c r="X5" s="3" t="s">
        <v>84</v>
      </c>
      <c r="Y5" s="3" t="s">
        <v>85</v>
      </c>
      <c r="Z5" s="3" t="s">
        <v>83</v>
      </c>
      <c r="AA5" s="3" t="s">
        <v>84</v>
      </c>
      <c r="AB5" s="3" t="s">
        <v>85</v>
      </c>
      <c r="AC5" s="3" t="s">
        <v>83</v>
      </c>
      <c r="AD5" s="3" t="s">
        <v>84</v>
      </c>
      <c r="AE5" s="3" t="s">
        <v>85</v>
      </c>
      <c r="AF5" s="3" t="s">
        <v>83</v>
      </c>
      <c r="AG5" s="3" t="s">
        <v>84</v>
      </c>
      <c r="AH5" s="3" t="s">
        <v>85</v>
      </c>
      <c r="AI5" s="3" t="s">
        <v>83</v>
      </c>
      <c r="AJ5" s="3" t="s">
        <v>84</v>
      </c>
      <c r="AK5" s="3" t="s">
        <v>85</v>
      </c>
      <c r="AL5" s="3" t="s">
        <v>83</v>
      </c>
      <c r="AM5" s="3" t="s">
        <v>84</v>
      </c>
      <c r="AN5" s="3" t="s">
        <v>85</v>
      </c>
      <c r="AO5" s="3" t="s">
        <v>83</v>
      </c>
      <c r="AP5" s="3" t="s">
        <v>84</v>
      </c>
      <c r="AQ5" s="3" t="s">
        <v>85</v>
      </c>
      <c r="AR5" s="3" t="s">
        <v>83</v>
      </c>
      <c r="AS5" s="3" t="s">
        <v>84</v>
      </c>
      <c r="AT5" s="3" t="s">
        <v>85</v>
      </c>
      <c r="AU5" s="3" t="s">
        <v>83</v>
      </c>
      <c r="AV5" s="3" t="s">
        <v>84</v>
      </c>
      <c r="AW5" s="3" t="s">
        <v>85</v>
      </c>
      <c r="AX5" s="3" t="s">
        <v>83</v>
      </c>
      <c r="AY5" s="3" t="s">
        <v>84</v>
      </c>
      <c r="AZ5" s="3" t="s">
        <v>85</v>
      </c>
      <c r="BA5" s="3" t="s">
        <v>83</v>
      </c>
      <c r="BB5" s="3" t="s">
        <v>84</v>
      </c>
      <c r="BC5" s="3" t="s">
        <v>85</v>
      </c>
      <c r="BD5" s="3" t="s">
        <v>83</v>
      </c>
      <c r="BE5" s="3" t="s">
        <v>84</v>
      </c>
      <c r="BF5" s="3" t="s">
        <v>85</v>
      </c>
      <c r="BG5" s="3" t="s">
        <v>83</v>
      </c>
      <c r="BH5" s="3" t="s">
        <v>84</v>
      </c>
      <c r="BI5" s="3" t="s">
        <v>85</v>
      </c>
      <c r="BJ5" s="3" t="s">
        <v>83</v>
      </c>
      <c r="BK5" s="3" t="s">
        <v>84</v>
      </c>
      <c r="BL5" s="3" t="s">
        <v>85</v>
      </c>
      <c r="BM5" s="3" t="s">
        <v>83</v>
      </c>
      <c r="BN5" s="3" t="s">
        <v>84</v>
      </c>
      <c r="BO5" s="3" t="s">
        <v>85</v>
      </c>
      <c r="BP5" s="3" t="s">
        <v>83</v>
      </c>
      <c r="BQ5" s="3" t="s">
        <v>84</v>
      </c>
      <c r="BR5" s="3" t="s">
        <v>85</v>
      </c>
      <c r="BS5" s="3" t="s">
        <v>83</v>
      </c>
      <c r="BT5" s="3" t="s">
        <v>84</v>
      </c>
      <c r="BU5" s="3" t="s">
        <v>85</v>
      </c>
      <c r="BV5" s="3" t="s">
        <v>83</v>
      </c>
      <c r="BW5" s="3" t="s">
        <v>84</v>
      </c>
      <c r="BX5" s="3" t="s">
        <v>85</v>
      </c>
      <c r="BY5" s="3" t="s">
        <v>83</v>
      </c>
      <c r="BZ5" s="3" t="s">
        <v>84</v>
      </c>
      <c r="CA5" s="3" t="s">
        <v>85</v>
      </c>
      <c r="CB5" s="3" t="s">
        <v>83</v>
      </c>
      <c r="CC5" s="3" t="s">
        <v>84</v>
      </c>
      <c r="CD5" s="3" t="s">
        <v>85</v>
      </c>
      <c r="CE5" s="3" t="s">
        <v>83</v>
      </c>
      <c r="CF5" s="3" t="s">
        <v>84</v>
      </c>
      <c r="CG5" s="3" t="s">
        <v>85</v>
      </c>
      <c r="CH5" s="3" t="s">
        <v>83</v>
      </c>
      <c r="CI5" s="3" t="s">
        <v>84</v>
      </c>
      <c r="CJ5" s="3" t="s">
        <v>85</v>
      </c>
      <c r="CK5" s="3" t="s">
        <v>83</v>
      </c>
      <c r="CL5" s="3" t="s">
        <v>84</v>
      </c>
      <c r="CM5" s="3" t="s">
        <v>85</v>
      </c>
      <c r="CN5" s="3" t="s">
        <v>83</v>
      </c>
      <c r="CO5" s="3" t="s">
        <v>84</v>
      </c>
      <c r="CP5" s="3" t="s">
        <v>85</v>
      </c>
      <c r="CQ5" s="3" t="s">
        <v>83</v>
      </c>
      <c r="CR5" s="3" t="s">
        <v>84</v>
      </c>
      <c r="CS5" s="3" t="s">
        <v>85</v>
      </c>
      <c r="CT5" s="3" t="s">
        <v>83</v>
      </c>
      <c r="CU5" s="3" t="s">
        <v>84</v>
      </c>
      <c r="CV5" s="3" t="s">
        <v>85</v>
      </c>
      <c r="CW5" s="3" t="s">
        <v>83</v>
      </c>
      <c r="CX5" s="3" t="s">
        <v>84</v>
      </c>
      <c r="CY5" s="3" t="s">
        <v>85</v>
      </c>
      <c r="CZ5" s="3" t="s">
        <v>83</v>
      </c>
      <c r="DA5" s="3" t="s">
        <v>84</v>
      </c>
      <c r="DB5" s="3" t="s">
        <v>85</v>
      </c>
      <c r="DC5" s="3" t="s">
        <v>83</v>
      </c>
      <c r="DD5" s="3" t="s">
        <v>84</v>
      </c>
      <c r="DE5" s="3" t="s">
        <v>85</v>
      </c>
      <c r="DF5" s="3" t="s">
        <v>83</v>
      </c>
      <c r="DG5" s="3" t="s">
        <v>84</v>
      </c>
      <c r="DH5" s="3" t="s">
        <v>85</v>
      </c>
      <c r="DI5" s="3" t="s">
        <v>83</v>
      </c>
      <c r="DJ5" s="3" t="s">
        <v>84</v>
      </c>
      <c r="DK5" s="3" t="s">
        <v>85</v>
      </c>
      <c r="DL5" s="3" t="s">
        <v>83</v>
      </c>
      <c r="DM5" s="3" t="s">
        <v>84</v>
      </c>
      <c r="DN5" s="3" t="s">
        <v>85</v>
      </c>
      <c r="DO5" s="3" t="s">
        <v>83</v>
      </c>
      <c r="DP5" s="3" t="s">
        <v>84</v>
      </c>
      <c r="DQ5" s="3" t="s">
        <v>85</v>
      </c>
      <c r="DR5" s="3" t="s">
        <v>83</v>
      </c>
      <c r="DS5" s="3" t="s">
        <v>84</v>
      </c>
      <c r="DT5" s="3" t="s">
        <v>85</v>
      </c>
      <c r="DU5" s="3" t="s">
        <v>83</v>
      </c>
      <c r="DV5" s="3" t="s">
        <v>84</v>
      </c>
      <c r="DW5" s="3" t="s">
        <v>85</v>
      </c>
      <c r="DX5" s="3" t="s">
        <v>83</v>
      </c>
      <c r="DY5" s="3" t="s">
        <v>84</v>
      </c>
      <c r="DZ5" s="3" t="s">
        <v>85</v>
      </c>
      <c r="EA5" s="3" t="s">
        <v>83</v>
      </c>
      <c r="EB5" s="3" t="s">
        <v>84</v>
      </c>
      <c r="EC5" s="3" t="s">
        <v>85</v>
      </c>
      <c r="ED5" s="3" t="s">
        <v>83</v>
      </c>
      <c r="EE5" s="3" t="s">
        <v>84</v>
      </c>
      <c r="EF5" s="3" t="s">
        <v>85</v>
      </c>
      <c r="EG5" s="3" t="s">
        <v>83</v>
      </c>
      <c r="EH5" s="3" t="s">
        <v>84</v>
      </c>
      <c r="EI5" s="3" t="s">
        <v>85</v>
      </c>
      <c r="EJ5" s="3" t="s">
        <v>83</v>
      </c>
      <c r="EK5" s="3" t="s">
        <v>84</v>
      </c>
      <c r="EL5" s="3" t="s">
        <v>85</v>
      </c>
      <c r="EM5" s="3" t="s">
        <v>83</v>
      </c>
      <c r="EN5" s="3" t="s">
        <v>84</v>
      </c>
      <c r="EO5" s="3" t="s">
        <v>85</v>
      </c>
      <c r="EP5" s="3" t="s">
        <v>83</v>
      </c>
      <c r="EQ5" s="3" t="s">
        <v>84</v>
      </c>
      <c r="ER5" s="3" t="s">
        <v>85</v>
      </c>
      <c r="ES5" s="3" t="s">
        <v>83</v>
      </c>
      <c r="ET5" s="3" t="s">
        <v>84</v>
      </c>
      <c r="EU5" s="3" t="s">
        <v>85</v>
      </c>
      <c r="EV5" s="3" t="s">
        <v>83</v>
      </c>
      <c r="EW5" s="3" t="s">
        <v>84</v>
      </c>
      <c r="EX5" s="3" t="s">
        <v>85</v>
      </c>
      <c r="EY5" s="3" t="s">
        <v>83</v>
      </c>
      <c r="EZ5" s="3" t="s">
        <v>84</v>
      </c>
      <c r="FA5" s="3" t="s">
        <v>85</v>
      </c>
      <c r="FB5" s="3" t="s">
        <v>83</v>
      </c>
      <c r="FC5" s="3" t="s">
        <v>84</v>
      </c>
      <c r="FD5" s="3" t="s">
        <v>85</v>
      </c>
      <c r="FE5" s="3" t="s">
        <v>83</v>
      </c>
      <c r="FF5" s="3" t="s">
        <v>84</v>
      </c>
      <c r="FG5" s="3" t="s">
        <v>85</v>
      </c>
      <c r="FH5" s="3" t="s">
        <v>83</v>
      </c>
      <c r="FI5" s="3" t="s">
        <v>84</v>
      </c>
      <c r="FJ5" s="3" t="s">
        <v>85</v>
      </c>
      <c r="FK5" s="3" t="s">
        <v>83</v>
      </c>
      <c r="FL5" s="3" t="s">
        <v>84</v>
      </c>
      <c r="FM5" s="3" t="s">
        <v>85</v>
      </c>
      <c r="FN5" s="3" t="s">
        <v>83</v>
      </c>
      <c r="FO5" s="3" t="s">
        <v>84</v>
      </c>
      <c r="FP5" s="3" t="s">
        <v>85</v>
      </c>
      <c r="FQ5" s="3" t="s">
        <v>83</v>
      </c>
      <c r="FR5" s="3" t="s">
        <v>84</v>
      </c>
      <c r="FS5" s="3" t="s">
        <v>85</v>
      </c>
      <c r="FT5" s="3" t="s">
        <v>83</v>
      </c>
      <c r="FU5" s="3" t="s">
        <v>84</v>
      </c>
      <c r="FV5" s="3" t="s">
        <v>85</v>
      </c>
      <c r="FW5" s="3" t="s">
        <v>83</v>
      </c>
      <c r="FX5" s="3" t="s">
        <v>84</v>
      </c>
      <c r="FY5" s="3" t="s">
        <v>85</v>
      </c>
      <c r="FZ5" s="3" t="s">
        <v>83</v>
      </c>
      <c r="GA5" s="3" t="s">
        <v>84</v>
      </c>
      <c r="GB5" s="3" t="s">
        <v>85</v>
      </c>
      <c r="GC5" s="3" t="s">
        <v>83</v>
      </c>
      <c r="GD5" s="3" t="s">
        <v>84</v>
      </c>
      <c r="GE5" s="3" t="s">
        <v>85</v>
      </c>
      <c r="GF5" s="3" t="s">
        <v>83</v>
      </c>
      <c r="GG5" s="3" t="s">
        <v>84</v>
      </c>
      <c r="GH5" s="3" t="s">
        <v>85</v>
      </c>
      <c r="GI5" s="3" t="s">
        <v>83</v>
      </c>
      <c r="GJ5" s="3" t="s">
        <v>84</v>
      </c>
      <c r="GK5" s="3" t="s">
        <v>85</v>
      </c>
      <c r="GL5" s="3" t="s">
        <v>83</v>
      </c>
      <c r="GM5" s="3" t="s">
        <v>84</v>
      </c>
      <c r="GN5" s="3" t="s">
        <v>85</v>
      </c>
      <c r="GO5" s="3" t="s">
        <v>83</v>
      </c>
      <c r="GP5" s="3" t="s">
        <v>84</v>
      </c>
      <c r="GQ5" s="3" t="s">
        <v>85</v>
      </c>
      <c r="GR5" s="3" t="s">
        <v>83</v>
      </c>
      <c r="GS5" s="3" t="s">
        <v>84</v>
      </c>
      <c r="GT5" s="3" t="s">
        <v>85</v>
      </c>
      <c r="GU5" s="3" t="s">
        <v>83</v>
      </c>
      <c r="GV5" s="3" t="s">
        <v>84</v>
      </c>
      <c r="GW5" s="3" t="s">
        <v>85</v>
      </c>
      <c r="GX5" s="3" t="s">
        <v>83</v>
      </c>
      <c r="GY5" s="3" t="s">
        <v>84</v>
      </c>
      <c r="GZ5" s="3" t="s">
        <v>85</v>
      </c>
      <c r="HA5" s="3" t="s">
        <v>83</v>
      </c>
      <c r="HB5" s="3" t="s">
        <v>84</v>
      </c>
      <c r="HC5" s="3" t="s">
        <v>85</v>
      </c>
      <c r="HD5" s="3" t="s">
        <v>83</v>
      </c>
      <c r="HE5" s="3" t="s">
        <v>84</v>
      </c>
      <c r="HF5" s="3" t="s">
        <v>85</v>
      </c>
      <c r="HG5" s="3" t="s">
        <v>83</v>
      </c>
      <c r="HH5" s="3" t="s">
        <v>84</v>
      </c>
      <c r="HI5" s="3" t="s">
        <v>85</v>
      </c>
      <c r="HJ5" s="3" t="s">
        <v>83</v>
      </c>
      <c r="HK5" s="3" t="s">
        <v>84</v>
      </c>
      <c r="HL5" s="3" t="s">
        <v>85</v>
      </c>
      <c r="HM5" s="3" t="s">
        <v>83</v>
      </c>
      <c r="HN5" s="3" t="s">
        <v>84</v>
      </c>
      <c r="HO5" s="3" t="s">
        <v>85</v>
      </c>
      <c r="HP5" s="3" t="s">
        <v>83</v>
      </c>
      <c r="HQ5" s="3" t="s">
        <v>84</v>
      </c>
      <c r="HR5" s="3" t="s">
        <v>85</v>
      </c>
      <c r="HS5" s="3" t="s">
        <v>83</v>
      </c>
      <c r="HT5" s="3" t="s">
        <v>84</v>
      </c>
      <c r="HU5" s="3" t="s">
        <v>85</v>
      </c>
      <c r="HV5" s="3" t="s">
        <v>83</v>
      </c>
      <c r="HW5" s="3" t="s">
        <v>84</v>
      </c>
      <c r="HX5" s="3" t="s">
        <v>85</v>
      </c>
      <c r="HY5" s="3" t="s">
        <v>83</v>
      </c>
      <c r="HZ5" s="3" t="s">
        <v>84</v>
      </c>
      <c r="IA5" s="3" t="s">
        <v>85</v>
      </c>
      <c r="IB5" s="3" t="s">
        <v>83</v>
      </c>
      <c r="IC5" s="3" t="s">
        <v>84</v>
      </c>
      <c r="ID5" s="3" t="s">
        <v>85</v>
      </c>
      <c r="IE5" s="3" t="s">
        <v>83</v>
      </c>
      <c r="IF5" s="3" t="s">
        <v>84</v>
      </c>
      <c r="IG5" s="3" t="s">
        <v>85</v>
      </c>
      <c r="IH5" s="3" t="s">
        <v>83</v>
      </c>
      <c r="II5" s="3" t="s">
        <v>84</v>
      </c>
      <c r="IJ5" s="3" t="s">
        <v>85</v>
      </c>
      <c r="IK5" s="3" t="s">
        <v>83</v>
      </c>
      <c r="IL5" s="3" t="s">
        <v>84</v>
      </c>
      <c r="IM5" s="3" t="s">
        <v>85</v>
      </c>
      <c r="IN5" s="3" t="s">
        <v>83</v>
      </c>
    </row>
    <row r="6" spans="1:248" x14ac:dyDescent="0.35">
      <c r="B6" s="4" t="s">
        <v>86</v>
      </c>
      <c r="C6" s="7">
        <v>475</v>
      </c>
      <c r="D6" s="7">
        <v>8987</v>
      </c>
      <c r="E6" s="7">
        <v>9462</v>
      </c>
      <c r="F6" s="7">
        <v>623</v>
      </c>
      <c r="G6" s="7">
        <v>8612</v>
      </c>
      <c r="H6" s="7">
        <v>9235</v>
      </c>
      <c r="I6" s="7">
        <v>4534</v>
      </c>
      <c r="J6" s="7">
        <v>75189</v>
      </c>
      <c r="K6" s="7">
        <v>79723</v>
      </c>
      <c r="L6" s="7">
        <v>3731</v>
      </c>
      <c r="M6" s="7">
        <v>82560</v>
      </c>
      <c r="N6" s="7">
        <v>86291</v>
      </c>
      <c r="O6" s="7">
        <v>1354</v>
      </c>
      <c r="P6" s="7">
        <v>21764</v>
      </c>
      <c r="Q6" s="7">
        <v>23118</v>
      </c>
      <c r="R6" s="7">
        <v>1706</v>
      </c>
      <c r="S6" s="7">
        <v>34404</v>
      </c>
      <c r="T6" s="7">
        <v>36110</v>
      </c>
      <c r="U6" s="7">
        <v>2443</v>
      </c>
      <c r="V6" s="7">
        <v>61874</v>
      </c>
      <c r="W6" s="7">
        <v>64317</v>
      </c>
      <c r="X6" s="7">
        <v>728</v>
      </c>
      <c r="Y6" s="7">
        <v>11095</v>
      </c>
      <c r="Z6" s="7">
        <v>11823</v>
      </c>
      <c r="AA6" s="7">
        <v>3706</v>
      </c>
      <c r="AB6" s="7">
        <v>103061</v>
      </c>
      <c r="AC6" s="7">
        <v>106767</v>
      </c>
      <c r="AD6" s="7">
        <v>3239</v>
      </c>
      <c r="AE6" s="7">
        <v>80665</v>
      </c>
      <c r="AF6" s="7">
        <v>83904</v>
      </c>
      <c r="AG6" s="7">
        <v>390</v>
      </c>
      <c r="AH6" s="7">
        <v>5312</v>
      </c>
      <c r="AI6" s="7">
        <v>5702</v>
      </c>
      <c r="AJ6" s="7">
        <v>1843</v>
      </c>
      <c r="AK6" s="7">
        <v>29851</v>
      </c>
      <c r="AL6" s="7">
        <v>31694</v>
      </c>
      <c r="AM6" s="7">
        <v>2084</v>
      </c>
      <c r="AN6" s="7">
        <v>55819</v>
      </c>
      <c r="AO6" s="7">
        <v>57903</v>
      </c>
      <c r="AP6" s="7">
        <v>5479</v>
      </c>
      <c r="AQ6" s="7">
        <v>145799</v>
      </c>
      <c r="AR6" s="7">
        <v>151278</v>
      </c>
      <c r="AS6" s="7">
        <v>901</v>
      </c>
      <c r="AT6" s="7">
        <v>9725</v>
      </c>
      <c r="AU6" s="7">
        <v>10626</v>
      </c>
      <c r="AV6" s="7">
        <v>1075</v>
      </c>
      <c r="AW6" s="7">
        <v>16506</v>
      </c>
      <c r="AX6" s="7">
        <v>17581</v>
      </c>
      <c r="AY6" s="7">
        <v>791</v>
      </c>
      <c r="AZ6" s="7">
        <v>13620</v>
      </c>
      <c r="BA6" s="7">
        <v>14411</v>
      </c>
      <c r="BB6" s="7">
        <v>3314</v>
      </c>
      <c r="BC6" s="7">
        <v>77242</v>
      </c>
      <c r="BD6" s="7">
        <v>80556</v>
      </c>
      <c r="BE6" s="7">
        <v>2256</v>
      </c>
      <c r="BF6" s="7">
        <v>32663</v>
      </c>
      <c r="BG6" s="7">
        <v>34919</v>
      </c>
      <c r="BH6" s="7">
        <v>3933</v>
      </c>
      <c r="BI6" s="7">
        <v>86509</v>
      </c>
      <c r="BJ6" s="7">
        <v>90442</v>
      </c>
      <c r="BK6" s="7">
        <v>565</v>
      </c>
      <c r="BL6" s="7">
        <v>8581</v>
      </c>
      <c r="BM6" s="7">
        <v>9146</v>
      </c>
      <c r="BN6" s="7">
        <v>2664</v>
      </c>
      <c r="BO6" s="7">
        <v>75379</v>
      </c>
      <c r="BP6" s="7">
        <v>78043</v>
      </c>
      <c r="BQ6" s="7">
        <v>1038</v>
      </c>
      <c r="BR6" s="7">
        <v>15809</v>
      </c>
      <c r="BS6" s="7">
        <v>16847</v>
      </c>
      <c r="BT6" s="7">
        <v>689</v>
      </c>
      <c r="BU6" s="7">
        <v>15182</v>
      </c>
      <c r="BV6" s="7">
        <v>15871</v>
      </c>
      <c r="BW6" s="7">
        <v>4856</v>
      </c>
      <c r="BX6" s="7">
        <v>82478</v>
      </c>
      <c r="BY6" s="7">
        <v>87334</v>
      </c>
      <c r="BZ6" s="7">
        <v>2628</v>
      </c>
      <c r="CA6" s="7">
        <v>47660</v>
      </c>
      <c r="CB6" s="7">
        <v>50288</v>
      </c>
      <c r="CC6" s="7">
        <v>8358</v>
      </c>
      <c r="CD6" s="7">
        <v>156464</v>
      </c>
      <c r="CE6" s="7">
        <v>164822</v>
      </c>
      <c r="CF6" s="7">
        <v>2470</v>
      </c>
      <c r="CG6" s="7">
        <v>45412</v>
      </c>
      <c r="CH6" s="7">
        <v>47882</v>
      </c>
      <c r="CI6" s="7">
        <v>646</v>
      </c>
      <c r="CJ6" s="7">
        <v>10908</v>
      </c>
      <c r="CK6" s="7">
        <v>11554</v>
      </c>
      <c r="CL6" s="7">
        <v>414</v>
      </c>
      <c r="CM6" s="7">
        <v>4693</v>
      </c>
      <c r="CN6" s="7">
        <v>5107</v>
      </c>
      <c r="CO6" s="7">
        <v>2052</v>
      </c>
      <c r="CP6" s="7">
        <v>50371</v>
      </c>
      <c r="CQ6" s="7">
        <v>52423</v>
      </c>
      <c r="CR6" s="7">
        <v>896</v>
      </c>
      <c r="CS6" s="7">
        <v>16112</v>
      </c>
      <c r="CT6" s="7">
        <v>17008</v>
      </c>
      <c r="CU6" s="7">
        <v>3694</v>
      </c>
      <c r="CV6" s="7">
        <v>98495</v>
      </c>
      <c r="CW6" s="7">
        <v>102189</v>
      </c>
      <c r="CX6" s="7">
        <v>653</v>
      </c>
      <c r="CY6" s="7">
        <v>12307</v>
      </c>
      <c r="CZ6" s="7">
        <v>12960</v>
      </c>
      <c r="DA6" s="7">
        <v>3754</v>
      </c>
      <c r="DB6" s="7">
        <v>87740</v>
      </c>
      <c r="DC6" s="7">
        <v>91494</v>
      </c>
      <c r="DD6" s="7">
        <v>3743</v>
      </c>
      <c r="DE6" s="7">
        <v>98058</v>
      </c>
      <c r="DF6" s="7">
        <v>101801</v>
      </c>
      <c r="DG6" s="7">
        <v>3408</v>
      </c>
      <c r="DH6" s="7">
        <v>54021</v>
      </c>
      <c r="DI6" s="7">
        <v>57429</v>
      </c>
      <c r="DJ6" s="7">
        <v>472</v>
      </c>
      <c r="DK6" s="7">
        <v>5823</v>
      </c>
      <c r="DL6" s="7">
        <v>6295</v>
      </c>
      <c r="DM6" s="7">
        <v>1245</v>
      </c>
      <c r="DN6" s="7">
        <v>33091</v>
      </c>
      <c r="DO6" s="7">
        <v>34336</v>
      </c>
      <c r="DP6" s="7">
        <v>2224</v>
      </c>
      <c r="DQ6" s="7">
        <v>63832</v>
      </c>
      <c r="DR6" s="7">
        <v>66056</v>
      </c>
      <c r="DS6" s="7">
        <v>305</v>
      </c>
      <c r="DT6" s="7">
        <v>6216</v>
      </c>
      <c r="DU6" s="7">
        <v>6521</v>
      </c>
      <c r="DV6" s="7">
        <v>1352</v>
      </c>
      <c r="DW6" s="7">
        <v>35491</v>
      </c>
      <c r="DX6" s="7">
        <v>36843</v>
      </c>
      <c r="DY6" s="7">
        <v>3291</v>
      </c>
      <c r="DZ6" s="7">
        <v>74202</v>
      </c>
      <c r="EA6" s="7">
        <v>77493</v>
      </c>
      <c r="EB6" s="7">
        <v>900</v>
      </c>
      <c r="EC6" s="7">
        <v>36976</v>
      </c>
      <c r="ED6" s="7">
        <v>37876</v>
      </c>
      <c r="EE6" s="7">
        <v>2560</v>
      </c>
      <c r="EF6" s="7">
        <v>68900</v>
      </c>
      <c r="EG6" s="7">
        <v>71460</v>
      </c>
      <c r="EH6" s="7">
        <v>2437</v>
      </c>
      <c r="EI6" s="7">
        <v>39665</v>
      </c>
      <c r="EJ6" s="7">
        <v>42102</v>
      </c>
      <c r="EK6" s="7">
        <v>1261</v>
      </c>
      <c r="EL6" s="7">
        <v>27213</v>
      </c>
      <c r="EM6" s="7">
        <v>28474</v>
      </c>
      <c r="EN6" s="7">
        <v>1551</v>
      </c>
      <c r="EO6" s="7">
        <v>22019</v>
      </c>
      <c r="EP6" s="7">
        <v>23570</v>
      </c>
      <c r="EQ6" s="7">
        <v>3822</v>
      </c>
      <c r="ER6" s="7">
        <v>81654</v>
      </c>
      <c r="ES6" s="7">
        <v>85476</v>
      </c>
      <c r="ET6" s="7">
        <v>2347</v>
      </c>
      <c r="EU6" s="7">
        <v>69030</v>
      </c>
      <c r="EV6" s="7">
        <v>71377</v>
      </c>
      <c r="EW6" s="7">
        <v>990</v>
      </c>
      <c r="EX6" s="7">
        <v>22079</v>
      </c>
      <c r="EY6" s="7">
        <v>23069</v>
      </c>
      <c r="EZ6" s="7">
        <v>3318</v>
      </c>
      <c r="FA6" s="7">
        <v>83866</v>
      </c>
      <c r="FB6" s="7">
        <v>87184</v>
      </c>
      <c r="FC6" s="7">
        <v>4977</v>
      </c>
      <c r="FD6" s="7">
        <v>103852</v>
      </c>
      <c r="FE6" s="7">
        <v>108829</v>
      </c>
      <c r="FF6" s="7">
        <v>688</v>
      </c>
      <c r="FG6" s="7">
        <v>13497</v>
      </c>
      <c r="FH6" s="7">
        <v>14185</v>
      </c>
      <c r="FI6" s="7">
        <v>579</v>
      </c>
      <c r="FJ6" s="7">
        <v>13359</v>
      </c>
      <c r="FK6" s="7">
        <v>13938</v>
      </c>
      <c r="FL6" s="7">
        <v>545</v>
      </c>
      <c r="FM6" s="7">
        <v>10075</v>
      </c>
      <c r="FN6" s="7">
        <v>10620</v>
      </c>
      <c r="FO6" s="7">
        <v>1118</v>
      </c>
      <c r="FP6" s="7">
        <v>47820</v>
      </c>
      <c r="FQ6" s="7">
        <v>48938</v>
      </c>
      <c r="FR6" s="7">
        <v>850</v>
      </c>
      <c r="FS6" s="7">
        <v>9437</v>
      </c>
      <c r="FT6" s="7">
        <v>10287</v>
      </c>
      <c r="FU6" s="7">
        <v>1341</v>
      </c>
      <c r="FV6" s="7">
        <v>53319</v>
      </c>
      <c r="FW6" s="7">
        <v>54660</v>
      </c>
      <c r="FX6" s="7">
        <v>407</v>
      </c>
      <c r="FY6" s="7">
        <v>5131</v>
      </c>
      <c r="FZ6" s="7">
        <v>5538</v>
      </c>
      <c r="GA6" s="7">
        <v>155</v>
      </c>
      <c r="GB6" s="7">
        <v>2359</v>
      </c>
      <c r="GC6" s="7">
        <v>2514</v>
      </c>
      <c r="GD6" s="7">
        <v>1155</v>
      </c>
      <c r="GE6" s="7">
        <v>21514</v>
      </c>
      <c r="GF6" s="7">
        <v>22669</v>
      </c>
      <c r="GG6" s="7">
        <v>798</v>
      </c>
      <c r="GH6" s="7">
        <v>13504</v>
      </c>
      <c r="GI6" s="7">
        <v>14302</v>
      </c>
      <c r="GJ6" s="7">
        <v>1495</v>
      </c>
      <c r="GK6" s="7">
        <v>57387</v>
      </c>
      <c r="GL6" s="7">
        <v>58882</v>
      </c>
      <c r="GM6" s="7">
        <v>533</v>
      </c>
      <c r="GN6" s="7">
        <v>7459</v>
      </c>
      <c r="GO6" s="7">
        <v>7992</v>
      </c>
      <c r="GP6" s="7">
        <v>697</v>
      </c>
      <c r="GQ6" s="7">
        <v>20751</v>
      </c>
      <c r="GR6" s="7">
        <v>21448</v>
      </c>
      <c r="GS6" s="7">
        <v>890</v>
      </c>
      <c r="GT6" s="7">
        <v>15609</v>
      </c>
      <c r="GU6" s="7">
        <v>16499</v>
      </c>
      <c r="GV6" s="7">
        <v>271</v>
      </c>
      <c r="GW6" s="7">
        <v>4912</v>
      </c>
      <c r="GX6" s="7">
        <v>5183</v>
      </c>
      <c r="GY6" s="7">
        <v>1188</v>
      </c>
      <c r="GZ6" s="7">
        <v>22007</v>
      </c>
      <c r="HA6" s="7">
        <v>23195</v>
      </c>
      <c r="HB6" s="7">
        <v>1367</v>
      </c>
      <c r="HC6" s="7">
        <v>26227</v>
      </c>
      <c r="HD6" s="7">
        <v>27594</v>
      </c>
      <c r="HE6" s="7">
        <v>1870</v>
      </c>
      <c r="HF6" s="7">
        <v>31933</v>
      </c>
      <c r="HG6" s="7">
        <v>33803</v>
      </c>
      <c r="HH6" s="7">
        <v>217</v>
      </c>
      <c r="HI6" s="7">
        <v>3539</v>
      </c>
      <c r="HJ6" s="7">
        <v>3756</v>
      </c>
      <c r="HK6" s="7">
        <v>3837</v>
      </c>
      <c r="HL6" s="7">
        <v>89487</v>
      </c>
      <c r="HM6" s="7">
        <v>93324</v>
      </c>
      <c r="HN6" s="7">
        <v>3036</v>
      </c>
      <c r="HO6" s="7">
        <v>91075</v>
      </c>
      <c r="HP6" s="7">
        <v>94111</v>
      </c>
      <c r="HQ6" s="7">
        <v>1444</v>
      </c>
      <c r="HR6" s="7">
        <v>28898</v>
      </c>
      <c r="HS6" s="7">
        <v>30342</v>
      </c>
      <c r="HT6" s="7">
        <v>3229</v>
      </c>
      <c r="HU6" s="7">
        <v>93341</v>
      </c>
      <c r="HV6" s="7">
        <v>96570</v>
      </c>
      <c r="HW6" s="7">
        <v>1024</v>
      </c>
      <c r="HX6" s="7">
        <v>44972</v>
      </c>
      <c r="HY6" s="7">
        <v>45996</v>
      </c>
      <c r="HZ6" s="7">
        <v>3909</v>
      </c>
      <c r="IA6" s="7">
        <v>109659</v>
      </c>
      <c r="IB6" s="7">
        <v>113568</v>
      </c>
      <c r="IC6" s="7">
        <v>522</v>
      </c>
      <c r="ID6" s="7">
        <v>5596</v>
      </c>
      <c r="IE6" s="7">
        <v>6118</v>
      </c>
      <c r="IF6" s="7">
        <v>6</v>
      </c>
      <c r="IG6" s="7">
        <v>545</v>
      </c>
      <c r="IH6" s="7">
        <v>551</v>
      </c>
      <c r="II6" s="7">
        <v>294</v>
      </c>
      <c r="IJ6" s="7">
        <v>4112</v>
      </c>
      <c r="IK6" s="7">
        <v>4406</v>
      </c>
      <c r="IL6" s="7">
        <v>153650</v>
      </c>
      <c r="IM6" s="7">
        <v>3462360</v>
      </c>
      <c r="IN6" s="7">
        <v>3616010</v>
      </c>
    </row>
    <row r="7" spans="1:248" x14ac:dyDescent="0.35">
      <c r="B7" s="4" t="s">
        <v>109</v>
      </c>
      <c r="C7" s="7">
        <v>32</v>
      </c>
      <c r="D7" s="7">
        <v>404</v>
      </c>
      <c r="E7" s="7">
        <v>436</v>
      </c>
      <c r="F7" s="7">
        <v>25</v>
      </c>
      <c r="G7" s="7">
        <v>212</v>
      </c>
      <c r="H7" s="7">
        <v>237</v>
      </c>
      <c r="I7" s="7">
        <v>199</v>
      </c>
      <c r="J7" s="7">
        <v>1766</v>
      </c>
      <c r="K7" s="7">
        <v>1965</v>
      </c>
      <c r="L7" s="7">
        <v>168</v>
      </c>
      <c r="M7" s="7">
        <v>3151</v>
      </c>
      <c r="N7" s="7">
        <v>3319</v>
      </c>
      <c r="O7" s="7">
        <v>168</v>
      </c>
      <c r="P7" s="7">
        <v>1396</v>
      </c>
      <c r="Q7" s="7">
        <v>1564</v>
      </c>
      <c r="R7" s="7">
        <v>112</v>
      </c>
      <c r="S7" s="7">
        <v>1357</v>
      </c>
      <c r="T7" s="7">
        <v>1469</v>
      </c>
      <c r="U7" s="7">
        <v>215</v>
      </c>
      <c r="V7" s="7">
        <v>5309</v>
      </c>
      <c r="W7" s="7">
        <v>5524</v>
      </c>
      <c r="X7" s="7">
        <v>18</v>
      </c>
      <c r="Y7" s="7">
        <v>287</v>
      </c>
      <c r="Z7" s="7">
        <v>305</v>
      </c>
      <c r="AA7" s="7">
        <v>196</v>
      </c>
      <c r="AB7" s="7">
        <v>4931</v>
      </c>
      <c r="AC7" s="7">
        <v>5127</v>
      </c>
      <c r="AD7" s="7">
        <v>142</v>
      </c>
      <c r="AE7" s="7">
        <v>1686</v>
      </c>
      <c r="AF7" s="7">
        <v>1828</v>
      </c>
      <c r="AG7" s="7">
        <v>14</v>
      </c>
      <c r="AH7" s="7">
        <v>78</v>
      </c>
      <c r="AI7" s="7">
        <v>92</v>
      </c>
      <c r="AJ7" s="7">
        <v>65</v>
      </c>
      <c r="AK7" s="7">
        <v>572</v>
      </c>
      <c r="AL7" s="7">
        <v>637</v>
      </c>
      <c r="AM7" s="7">
        <v>236</v>
      </c>
      <c r="AN7" s="7">
        <v>3571</v>
      </c>
      <c r="AO7" s="7">
        <v>3807</v>
      </c>
      <c r="AP7" s="7">
        <v>600</v>
      </c>
      <c r="AQ7" s="7">
        <v>8331</v>
      </c>
      <c r="AR7" s="7">
        <v>8931</v>
      </c>
      <c r="AS7" s="7">
        <v>69</v>
      </c>
      <c r="AT7" s="7">
        <v>418</v>
      </c>
      <c r="AU7" s="7">
        <v>487</v>
      </c>
      <c r="AV7" s="7">
        <v>34</v>
      </c>
      <c r="AW7" s="7">
        <v>439</v>
      </c>
      <c r="AX7" s="7">
        <v>473</v>
      </c>
      <c r="AY7" s="7">
        <v>28</v>
      </c>
      <c r="AZ7" s="7">
        <v>231</v>
      </c>
      <c r="BA7" s="7">
        <v>259</v>
      </c>
      <c r="BB7" s="7">
        <v>124</v>
      </c>
      <c r="BC7" s="7">
        <v>2454</v>
      </c>
      <c r="BD7" s="7">
        <v>2578</v>
      </c>
      <c r="BE7" s="7">
        <v>150</v>
      </c>
      <c r="BF7" s="7">
        <v>1533</v>
      </c>
      <c r="BG7" s="7">
        <v>1683</v>
      </c>
      <c r="BH7" s="7">
        <v>499</v>
      </c>
      <c r="BI7" s="7">
        <v>7345</v>
      </c>
      <c r="BJ7" s="7">
        <v>7844</v>
      </c>
      <c r="BK7" s="7">
        <v>19</v>
      </c>
      <c r="BL7" s="7">
        <v>135</v>
      </c>
      <c r="BM7" s="7">
        <v>154</v>
      </c>
      <c r="BN7" s="7">
        <v>186</v>
      </c>
      <c r="BO7" s="7">
        <v>3515</v>
      </c>
      <c r="BP7" s="7">
        <v>3701</v>
      </c>
      <c r="BQ7" s="7">
        <v>46</v>
      </c>
      <c r="BR7" s="7">
        <v>411</v>
      </c>
      <c r="BS7" s="7">
        <v>457</v>
      </c>
      <c r="BT7" s="7">
        <v>43</v>
      </c>
      <c r="BU7" s="7">
        <v>732</v>
      </c>
      <c r="BV7" s="7">
        <v>775</v>
      </c>
      <c r="BW7" s="7">
        <v>164</v>
      </c>
      <c r="BX7" s="7">
        <v>1751</v>
      </c>
      <c r="BY7" s="7">
        <v>1915</v>
      </c>
      <c r="BZ7" s="7">
        <v>234</v>
      </c>
      <c r="CA7" s="7">
        <v>1780</v>
      </c>
      <c r="CB7" s="7">
        <v>2014</v>
      </c>
      <c r="CC7" s="7">
        <v>659</v>
      </c>
      <c r="CD7" s="7">
        <v>7120</v>
      </c>
      <c r="CE7" s="7">
        <v>7779</v>
      </c>
      <c r="CF7" s="7">
        <v>76</v>
      </c>
      <c r="CG7" s="7">
        <v>760</v>
      </c>
      <c r="CH7" s="7">
        <v>836</v>
      </c>
      <c r="CI7" s="7">
        <v>49</v>
      </c>
      <c r="CJ7" s="7">
        <v>582</v>
      </c>
      <c r="CK7" s="7">
        <v>631</v>
      </c>
      <c r="CL7" s="7">
        <v>16</v>
      </c>
      <c r="CM7" s="7">
        <v>78</v>
      </c>
      <c r="CN7" s="7">
        <v>94</v>
      </c>
      <c r="CO7" s="7">
        <v>198</v>
      </c>
      <c r="CP7" s="7">
        <v>2702</v>
      </c>
      <c r="CQ7" s="7">
        <v>2900</v>
      </c>
      <c r="CR7" s="7">
        <v>26</v>
      </c>
      <c r="CS7" s="7">
        <v>210</v>
      </c>
      <c r="CT7" s="7">
        <v>236</v>
      </c>
      <c r="CU7" s="7">
        <v>197</v>
      </c>
      <c r="CV7" s="7">
        <v>2708</v>
      </c>
      <c r="CW7" s="7">
        <v>2905</v>
      </c>
      <c r="CX7" s="7">
        <v>36</v>
      </c>
      <c r="CY7" s="7">
        <v>438</v>
      </c>
      <c r="CZ7" s="7">
        <v>474</v>
      </c>
      <c r="DA7" s="7">
        <v>389</v>
      </c>
      <c r="DB7" s="7">
        <v>5449</v>
      </c>
      <c r="DC7" s="7">
        <v>5838</v>
      </c>
      <c r="DD7" s="7">
        <v>428</v>
      </c>
      <c r="DE7" s="7">
        <v>6034</v>
      </c>
      <c r="DF7" s="7">
        <v>6462</v>
      </c>
      <c r="DG7" s="7">
        <v>258</v>
      </c>
      <c r="DH7" s="7">
        <v>1960</v>
      </c>
      <c r="DI7" s="7">
        <v>2218</v>
      </c>
      <c r="DJ7" s="7">
        <v>32</v>
      </c>
      <c r="DK7" s="7">
        <v>151</v>
      </c>
      <c r="DL7" s="7">
        <v>183</v>
      </c>
      <c r="DM7" s="7">
        <v>107</v>
      </c>
      <c r="DN7" s="7">
        <v>1842</v>
      </c>
      <c r="DO7" s="7">
        <v>1949</v>
      </c>
      <c r="DP7" s="7">
        <v>142</v>
      </c>
      <c r="DQ7" s="7">
        <v>2709</v>
      </c>
      <c r="DR7" s="7">
        <v>2851</v>
      </c>
      <c r="DS7" s="7">
        <v>22</v>
      </c>
      <c r="DT7" s="7">
        <v>287</v>
      </c>
      <c r="DU7" s="7">
        <v>309</v>
      </c>
      <c r="DV7" s="7">
        <v>78</v>
      </c>
      <c r="DW7" s="7">
        <v>1342</v>
      </c>
      <c r="DX7" s="7">
        <v>1420</v>
      </c>
      <c r="DY7" s="7">
        <v>364</v>
      </c>
      <c r="DZ7" s="7">
        <v>4535</v>
      </c>
      <c r="EA7" s="7">
        <v>4899</v>
      </c>
      <c r="EB7" s="7">
        <v>61</v>
      </c>
      <c r="EC7" s="7">
        <v>2673</v>
      </c>
      <c r="ED7" s="7">
        <v>2734</v>
      </c>
      <c r="EE7" s="7">
        <v>188</v>
      </c>
      <c r="EF7" s="7">
        <v>2288</v>
      </c>
      <c r="EG7" s="7">
        <v>2476</v>
      </c>
      <c r="EH7" s="7">
        <v>86</v>
      </c>
      <c r="EI7" s="7">
        <v>665</v>
      </c>
      <c r="EJ7" s="7">
        <v>751</v>
      </c>
      <c r="EK7" s="7">
        <v>78</v>
      </c>
      <c r="EL7" s="7">
        <v>918</v>
      </c>
      <c r="EM7" s="7">
        <v>996</v>
      </c>
      <c r="EN7" s="7">
        <v>71</v>
      </c>
      <c r="EO7" s="7">
        <v>528</v>
      </c>
      <c r="EP7" s="7">
        <v>599</v>
      </c>
      <c r="EQ7" s="7">
        <v>265</v>
      </c>
      <c r="ER7" s="7">
        <v>3701</v>
      </c>
      <c r="ES7" s="7">
        <v>3966</v>
      </c>
      <c r="ET7" s="7">
        <v>89</v>
      </c>
      <c r="EU7" s="7">
        <v>1855</v>
      </c>
      <c r="EV7" s="7">
        <v>1944</v>
      </c>
      <c r="EW7" s="7">
        <v>73</v>
      </c>
      <c r="EX7" s="7">
        <v>1013</v>
      </c>
      <c r="EY7" s="7">
        <v>1086</v>
      </c>
      <c r="EZ7" s="7">
        <v>128</v>
      </c>
      <c r="FA7" s="7">
        <v>2512</v>
      </c>
      <c r="FB7" s="7">
        <v>2640</v>
      </c>
      <c r="FC7" s="7">
        <v>708</v>
      </c>
      <c r="FD7" s="7">
        <v>10825</v>
      </c>
      <c r="FE7" s="7">
        <v>11533</v>
      </c>
      <c r="FF7" s="7">
        <v>50</v>
      </c>
      <c r="FG7" s="7">
        <v>650</v>
      </c>
      <c r="FH7" s="7">
        <v>700</v>
      </c>
      <c r="FI7" s="7">
        <v>21</v>
      </c>
      <c r="FJ7" s="7">
        <v>326</v>
      </c>
      <c r="FK7" s="7">
        <v>347</v>
      </c>
      <c r="FL7" s="7">
        <v>42</v>
      </c>
      <c r="FM7" s="7">
        <v>502</v>
      </c>
      <c r="FN7" s="7">
        <v>544</v>
      </c>
      <c r="FO7" s="7">
        <v>76</v>
      </c>
      <c r="FP7" s="7">
        <v>2662</v>
      </c>
      <c r="FQ7" s="7">
        <v>2738</v>
      </c>
      <c r="FR7" s="7">
        <v>28</v>
      </c>
      <c r="FS7" s="7">
        <v>210</v>
      </c>
      <c r="FT7" s="7">
        <v>238</v>
      </c>
      <c r="FU7" s="7">
        <v>91</v>
      </c>
      <c r="FV7" s="7">
        <v>4351</v>
      </c>
      <c r="FW7" s="7">
        <v>4442</v>
      </c>
      <c r="FX7" s="7">
        <v>23</v>
      </c>
      <c r="FY7" s="7">
        <v>224</v>
      </c>
      <c r="FZ7" s="7">
        <v>247</v>
      </c>
      <c r="GA7" s="7">
        <v>9</v>
      </c>
      <c r="GB7" s="7">
        <v>104</v>
      </c>
      <c r="GC7" s="7">
        <v>113</v>
      </c>
      <c r="GD7" s="7">
        <v>91</v>
      </c>
      <c r="GE7" s="7">
        <v>989</v>
      </c>
      <c r="GF7" s="7">
        <v>1080</v>
      </c>
      <c r="GG7" s="7">
        <v>36</v>
      </c>
      <c r="GH7" s="7">
        <v>301</v>
      </c>
      <c r="GI7" s="7">
        <v>337</v>
      </c>
      <c r="GJ7" s="7">
        <v>110</v>
      </c>
      <c r="GK7" s="7">
        <v>3129</v>
      </c>
      <c r="GL7" s="7">
        <v>3239</v>
      </c>
      <c r="GM7" s="7">
        <v>34</v>
      </c>
      <c r="GN7" s="7">
        <v>264</v>
      </c>
      <c r="GO7" s="7">
        <v>298</v>
      </c>
      <c r="GP7" s="7">
        <v>54</v>
      </c>
      <c r="GQ7" s="7">
        <v>954</v>
      </c>
      <c r="GR7" s="7">
        <v>1008</v>
      </c>
      <c r="GS7" s="7">
        <v>25</v>
      </c>
      <c r="GT7" s="7">
        <v>172</v>
      </c>
      <c r="GU7" s="7">
        <v>197</v>
      </c>
      <c r="GV7" s="7">
        <v>11</v>
      </c>
      <c r="GW7" s="7">
        <v>153</v>
      </c>
      <c r="GX7" s="7">
        <v>164</v>
      </c>
      <c r="GY7" s="7">
        <v>44</v>
      </c>
      <c r="GZ7" s="7">
        <v>466</v>
      </c>
      <c r="HA7" s="7">
        <v>510</v>
      </c>
      <c r="HB7" s="7">
        <v>60</v>
      </c>
      <c r="HC7" s="7">
        <v>509</v>
      </c>
      <c r="HD7" s="7">
        <v>569</v>
      </c>
      <c r="HE7" s="7">
        <v>141</v>
      </c>
      <c r="HF7" s="7">
        <v>1087</v>
      </c>
      <c r="HG7" s="7">
        <v>1228</v>
      </c>
      <c r="HH7" s="7">
        <v>15</v>
      </c>
      <c r="HI7" s="7">
        <v>64</v>
      </c>
      <c r="HJ7" s="7">
        <v>79</v>
      </c>
      <c r="HK7" s="7">
        <v>226</v>
      </c>
      <c r="HL7" s="7">
        <v>4084</v>
      </c>
      <c r="HM7" s="7">
        <v>4310</v>
      </c>
      <c r="HN7" s="7">
        <v>123</v>
      </c>
      <c r="HO7" s="7">
        <v>2113</v>
      </c>
      <c r="HP7" s="7">
        <v>2236</v>
      </c>
      <c r="HQ7" s="7">
        <v>51</v>
      </c>
      <c r="HR7" s="7">
        <v>650</v>
      </c>
      <c r="HS7" s="7">
        <v>701</v>
      </c>
      <c r="HT7" s="7">
        <v>255</v>
      </c>
      <c r="HU7" s="7">
        <v>4593</v>
      </c>
      <c r="HV7" s="7">
        <v>4848</v>
      </c>
      <c r="HW7" s="7">
        <v>59</v>
      </c>
      <c r="HX7" s="7">
        <v>2622</v>
      </c>
      <c r="HY7" s="7">
        <v>2681</v>
      </c>
      <c r="HZ7" s="7">
        <v>494</v>
      </c>
      <c r="IA7" s="7">
        <v>8040</v>
      </c>
      <c r="IB7" s="7">
        <v>8534</v>
      </c>
      <c r="IC7" s="7">
        <v>22</v>
      </c>
      <c r="ID7" s="7">
        <v>125</v>
      </c>
      <c r="IE7" s="7">
        <v>147</v>
      </c>
      <c r="IF7" s="7">
        <v>4</v>
      </c>
      <c r="IG7" s="7">
        <v>33</v>
      </c>
      <c r="IH7" s="7">
        <v>37</v>
      </c>
      <c r="II7" s="7">
        <v>9</v>
      </c>
      <c r="IJ7" s="7">
        <v>331</v>
      </c>
      <c r="IK7" s="7">
        <v>340</v>
      </c>
      <c r="IL7" s="7">
        <v>10814</v>
      </c>
      <c r="IM7" s="7">
        <v>159388</v>
      </c>
      <c r="IN7" s="7">
        <v>170202</v>
      </c>
    </row>
    <row r="8" spans="1:248" x14ac:dyDescent="0.35">
      <c r="B8" s="4" t="s">
        <v>204</v>
      </c>
      <c r="C8" s="7">
        <v>0</v>
      </c>
      <c r="D8" s="7">
        <v>4</v>
      </c>
      <c r="E8" s="7">
        <v>4</v>
      </c>
      <c r="F8" s="7">
        <v>0</v>
      </c>
      <c r="G8" s="7">
        <v>33</v>
      </c>
      <c r="H8" s="7">
        <v>33</v>
      </c>
      <c r="I8" s="7">
        <v>6</v>
      </c>
      <c r="J8" s="7">
        <v>470</v>
      </c>
      <c r="K8" s="7">
        <v>476</v>
      </c>
      <c r="L8" s="7">
        <v>22</v>
      </c>
      <c r="M8" s="7">
        <v>1616</v>
      </c>
      <c r="N8" s="7">
        <v>1638</v>
      </c>
      <c r="O8" s="7">
        <v>3</v>
      </c>
      <c r="P8" s="7">
        <v>83</v>
      </c>
      <c r="Q8" s="7">
        <v>86</v>
      </c>
      <c r="R8" s="7">
        <v>4</v>
      </c>
      <c r="S8" s="7">
        <v>74</v>
      </c>
      <c r="T8" s="7">
        <v>78</v>
      </c>
      <c r="U8" s="7">
        <v>27</v>
      </c>
      <c r="V8" s="7">
        <v>627</v>
      </c>
      <c r="W8" s="7">
        <v>654</v>
      </c>
      <c r="X8" s="7">
        <v>0</v>
      </c>
      <c r="Y8" s="7">
        <v>58</v>
      </c>
      <c r="Z8" s="7">
        <v>58</v>
      </c>
      <c r="AA8" s="7">
        <v>52</v>
      </c>
      <c r="AB8" s="7">
        <v>3442</v>
      </c>
      <c r="AC8" s="7">
        <v>3494</v>
      </c>
      <c r="AD8" s="7">
        <v>134</v>
      </c>
      <c r="AE8" s="7">
        <v>7438</v>
      </c>
      <c r="AF8" s="7">
        <v>7572</v>
      </c>
      <c r="AG8" s="7">
        <v>0</v>
      </c>
      <c r="AH8" s="7">
        <v>41</v>
      </c>
      <c r="AI8" s="7">
        <v>41</v>
      </c>
      <c r="AJ8" s="7">
        <v>3</v>
      </c>
      <c r="AK8" s="7">
        <v>40</v>
      </c>
      <c r="AL8" s="7">
        <v>43</v>
      </c>
      <c r="AM8" s="7">
        <v>9</v>
      </c>
      <c r="AN8" s="7">
        <v>466</v>
      </c>
      <c r="AO8" s="7">
        <v>475</v>
      </c>
      <c r="AP8" s="7">
        <v>207</v>
      </c>
      <c r="AQ8" s="7">
        <v>9973</v>
      </c>
      <c r="AR8" s="7">
        <v>10180</v>
      </c>
      <c r="AS8" s="7">
        <v>0</v>
      </c>
      <c r="AT8" s="7">
        <v>18</v>
      </c>
      <c r="AU8" s="7">
        <v>18</v>
      </c>
      <c r="AV8" s="7">
        <v>0</v>
      </c>
      <c r="AW8" s="7">
        <v>25</v>
      </c>
      <c r="AX8" s="7">
        <v>25</v>
      </c>
      <c r="AY8" s="7">
        <v>0</v>
      </c>
      <c r="AZ8" s="7">
        <v>19</v>
      </c>
      <c r="BA8" s="7">
        <v>19</v>
      </c>
      <c r="BB8" s="7">
        <v>40</v>
      </c>
      <c r="BC8" s="7">
        <v>4324</v>
      </c>
      <c r="BD8" s="7">
        <v>4364</v>
      </c>
      <c r="BE8" s="7">
        <v>4</v>
      </c>
      <c r="BF8" s="7">
        <v>85</v>
      </c>
      <c r="BG8" s="7">
        <v>89</v>
      </c>
      <c r="BH8" s="7">
        <v>36</v>
      </c>
      <c r="BI8" s="7">
        <v>1241</v>
      </c>
      <c r="BJ8" s="7">
        <v>1277</v>
      </c>
      <c r="BK8" s="7">
        <v>6</v>
      </c>
      <c r="BL8" s="7">
        <v>7</v>
      </c>
      <c r="BM8" s="7">
        <v>13</v>
      </c>
      <c r="BN8" s="7">
        <v>52</v>
      </c>
      <c r="BO8" s="7">
        <v>4870</v>
      </c>
      <c r="BP8" s="7">
        <v>4922</v>
      </c>
      <c r="BQ8" s="7">
        <v>0</v>
      </c>
      <c r="BR8" s="7">
        <v>44</v>
      </c>
      <c r="BS8" s="7">
        <v>44</v>
      </c>
      <c r="BT8" s="7">
        <v>4</v>
      </c>
      <c r="BU8" s="7">
        <v>12</v>
      </c>
      <c r="BV8" s="7">
        <v>16</v>
      </c>
      <c r="BW8" s="7">
        <v>7</v>
      </c>
      <c r="BX8" s="7">
        <v>305</v>
      </c>
      <c r="BY8" s="7">
        <v>312</v>
      </c>
      <c r="BZ8" s="7">
        <v>210</v>
      </c>
      <c r="CA8" s="7">
        <v>9541</v>
      </c>
      <c r="CB8" s="7">
        <v>9751</v>
      </c>
      <c r="CC8" s="7">
        <v>23</v>
      </c>
      <c r="CD8" s="7">
        <v>1040</v>
      </c>
      <c r="CE8" s="7">
        <v>1063</v>
      </c>
      <c r="CF8" s="7">
        <v>8</v>
      </c>
      <c r="CG8" s="7">
        <v>773</v>
      </c>
      <c r="CH8" s="7">
        <v>781</v>
      </c>
      <c r="CI8" s="7">
        <v>0</v>
      </c>
      <c r="CJ8" s="7">
        <v>24</v>
      </c>
      <c r="CK8" s="7">
        <v>24</v>
      </c>
      <c r="CL8" s="7">
        <v>0</v>
      </c>
      <c r="CM8" s="7">
        <v>32</v>
      </c>
      <c r="CN8" s="7">
        <v>32</v>
      </c>
      <c r="CO8" s="7">
        <v>21</v>
      </c>
      <c r="CP8" s="7">
        <v>2278</v>
      </c>
      <c r="CQ8" s="7">
        <v>2299</v>
      </c>
      <c r="CR8" s="7">
        <v>0</v>
      </c>
      <c r="CS8" s="7">
        <v>83</v>
      </c>
      <c r="CT8" s="7">
        <v>83</v>
      </c>
      <c r="CU8" s="7">
        <v>78</v>
      </c>
      <c r="CV8" s="7">
        <v>3821</v>
      </c>
      <c r="CW8" s="7">
        <v>3899</v>
      </c>
      <c r="CX8" s="7">
        <v>0</v>
      </c>
      <c r="CY8" s="7">
        <v>17</v>
      </c>
      <c r="CZ8" s="7">
        <v>17</v>
      </c>
      <c r="DA8" s="7">
        <v>84</v>
      </c>
      <c r="DB8" s="7">
        <v>4253</v>
      </c>
      <c r="DC8" s="7">
        <v>4337</v>
      </c>
      <c r="DD8" s="7">
        <v>87</v>
      </c>
      <c r="DE8" s="7">
        <v>2918</v>
      </c>
      <c r="DF8" s="7">
        <v>3005</v>
      </c>
      <c r="DG8" s="7">
        <v>3</v>
      </c>
      <c r="DH8" s="7">
        <v>233</v>
      </c>
      <c r="DI8" s="7">
        <v>236</v>
      </c>
      <c r="DJ8" s="7">
        <v>0</v>
      </c>
      <c r="DK8" s="7">
        <v>3</v>
      </c>
      <c r="DL8" s="7">
        <v>3</v>
      </c>
      <c r="DM8" s="7">
        <v>4</v>
      </c>
      <c r="DN8" s="7">
        <v>73</v>
      </c>
      <c r="DO8" s="7">
        <v>77</v>
      </c>
      <c r="DP8" s="7">
        <v>33</v>
      </c>
      <c r="DQ8" s="7">
        <v>1261</v>
      </c>
      <c r="DR8" s="7">
        <v>1294</v>
      </c>
      <c r="DS8" s="7">
        <v>0</v>
      </c>
      <c r="DT8" s="7">
        <v>16</v>
      </c>
      <c r="DU8" s="7">
        <v>16</v>
      </c>
      <c r="DV8" s="7">
        <v>23</v>
      </c>
      <c r="DW8" s="7">
        <v>2787</v>
      </c>
      <c r="DX8" s="7">
        <v>2810</v>
      </c>
      <c r="DY8" s="7">
        <v>24</v>
      </c>
      <c r="DZ8" s="7">
        <v>1305</v>
      </c>
      <c r="EA8" s="7">
        <v>1329</v>
      </c>
      <c r="EB8" s="7">
        <v>8</v>
      </c>
      <c r="EC8" s="7">
        <v>2907</v>
      </c>
      <c r="ED8" s="7">
        <v>2915</v>
      </c>
      <c r="EE8" s="7">
        <v>48</v>
      </c>
      <c r="EF8" s="7">
        <v>2673</v>
      </c>
      <c r="EG8" s="7">
        <v>2721</v>
      </c>
      <c r="EH8" s="7">
        <v>0</v>
      </c>
      <c r="EI8" s="7">
        <v>253</v>
      </c>
      <c r="EJ8" s="7">
        <v>253</v>
      </c>
      <c r="EK8" s="7">
        <v>5</v>
      </c>
      <c r="EL8" s="7">
        <v>100</v>
      </c>
      <c r="EM8" s="7">
        <v>105</v>
      </c>
      <c r="EN8" s="7">
        <v>0</v>
      </c>
      <c r="EO8" s="7">
        <v>123</v>
      </c>
      <c r="EP8" s="7">
        <v>123</v>
      </c>
      <c r="EQ8" s="7">
        <v>126</v>
      </c>
      <c r="ER8" s="7">
        <v>7062</v>
      </c>
      <c r="ES8" s="7">
        <v>7188</v>
      </c>
      <c r="ET8" s="7">
        <v>36</v>
      </c>
      <c r="EU8" s="7">
        <v>2366</v>
      </c>
      <c r="EV8" s="7">
        <v>2402</v>
      </c>
      <c r="EW8" s="7">
        <v>4</v>
      </c>
      <c r="EX8" s="7">
        <v>84</v>
      </c>
      <c r="EY8" s="7">
        <v>88</v>
      </c>
      <c r="EZ8" s="7">
        <v>36</v>
      </c>
      <c r="FA8" s="7">
        <v>3796</v>
      </c>
      <c r="FB8" s="7">
        <v>3832</v>
      </c>
      <c r="FC8" s="7">
        <v>12</v>
      </c>
      <c r="FD8" s="7">
        <v>266</v>
      </c>
      <c r="FE8" s="7">
        <v>278</v>
      </c>
      <c r="FF8" s="7">
        <v>0</v>
      </c>
      <c r="FG8" s="7">
        <v>32</v>
      </c>
      <c r="FH8" s="7">
        <v>32</v>
      </c>
      <c r="FI8" s="7">
        <v>0</v>
      </c>
      <c r="FJ8" s="7">
        <v>9</v>
      </c>
      <c r="FK8" s="7">
        <v>9</v>
      </c>
      <c r="FL8" s="7">
        <v>0</v>
      </c>
      <c r="FM8" s="7">
        <v>32</v>
      </c>
      <c r="FN8" s="7">
        <v>32</v>
      </c>
      <c r="FO8" s="7">
        <v>6</v>
      </c>
      <c r="FP8" s="7">
        <v>173</v>
      </c>
      <c r="FQ8" s="7">
        <v>179</v>
      </c>
      <c r="FR8" s="7">
        <v>0</v>
      </c>
      <c r="FS8" s="7">
        <v>27</v>
      </c>
      <c r="FT8" s="7">
        <v>27</v>
      </c>
      <c r="FU8" s="7">
        <v>23</v>
      </c>
      <c r="FV8" s="7">
        <v>1836</v>
      </c>
      <c r="FW8" s="7">
        <v>1859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5</v>
      </c>
      <c r="GE8" s="7">
        <v>53</v>
      </c>
      <c r="GF8" s="7">
        <v>58</v>
      </c>
      <c r="GG8" s="7">
        <v>0</v>
      </c>
      <c r="GH8" s="7">
        <v>27</v>
      </c>
      <c r="GI8" s="7">
        <v>27</v>
      </c>
      <c r="GJ8" s="7">
        <v>21</v>
      </c>
      <c r="GK8" s="7">
        <v>2379</v>
      </c>
      <c r="GL8" s="7">
        <v>2400</v>
      </c>
      <c r="GM8" s="7">
        <v>0</v>
      </c>
      <c r="GN8" s="7">
        <v>22</v>
      </c>
      <c r="GO8" s="7">
        <v>22</v>
      </c>
      <c r="GP8" s="7">
        <v>0</v>
      </c>
      <c r="GQ8" s="7">
        <v>38</v>
      </c>
      <c r="GR8" s="7">
        <v>38</v>
      </c>
      <c r="GS8" s="7">
        <v>0</v>
      </c>
      <c r="GT8" s="7">
        <v>264</v>
      </c>
      <c r="GU8" s="7">
        <v>264</v>
      </c>
      <c r="GV8" s="7">
        <v>0</v>
      </c>
      <c r="GW8" s="7">
        <v>4</v>
      </c>
      <c r="GX8" s="7">
        <v>4</v>
      </c>
      <c r="GY8" s="7">
        <v>0</v>
      </c>
      <c r="GZ8" s="7">
        <v>48</v>
      </c>
      <c r="HA8" s="7">
        <v>48</v>
      </c>
      <c r="HB8" s="7">
        <v>0</v>
      </c>
      <c r="HC8" s="7">
        <v>45</v>
      </c>
      <c r="HD8" s="7">
        <v>45</v>
      </c>
      <c r="HE8" s="7">
        <v>8</v>
      </c>
      <c r="HF8" s="7">
        <v>117</v>
      </c>
      <c r="HG8" s="7">
        <v>125</v>
      </c>
      <c r="HH8" s="7">
        <v>4</v>
      </c>
      <c r="HI8" s="7">
        <v>5</v>
      </c>
      <c r="HJ8" s="7">
        <v>9</v>
      </c>
      <c r="HK8" s="7">
        <v>77</v>
      </c>
      <c r="HL8" s="7">
        <v>3381</v>
      </c>
      <c r="HM8" s="7">
        <v>3458</v>
      </c>
      <c r="HN8" s="7">
        <v>78</v>
      </c>
      <c r="HO8" s="7">
        <v>5061</v>
      </c>
      <c r="HP8" s="7">
        <v>5139</v>
      </c>
      <c r="HQ8" s="7">
        <v>5</v>
      </c>
      <c r="HR8" s="7">
        <v>102</v>
      </c>
      <c r="HS8" s="7">
        <v>107</v>
      </c>
      <c r="HT8" s="7">
        <v>78</v>
      </c>
      <c r="HU8" s="7">
        <v>7890</v>
      </c>
      <c r="HV8" s="7">
        <v>7968</v>
      </c>
      <c r="HW8" s="7">
        <v>3</v>
      </c>
      <c r="HX8" s="7">
        <v>510</v>
      </c>
      <c r="HY8" s="7">
        <v>513</v>
      </c>
      <c r="HZ8" s="7">
        <v>22</v>
      </c>
      <c r="IA8" s="7">
        <v>453</v>
      </c>
      <c r="IB8" s="7">
        <v>475</v>
      </c>
      <c r="IC8" s="7">
        <v>0</v>
      </c>
      <c r="ID8" s="7">
        <v>23</v>
      </c>
      <c r="IE8" s="7">
        <v>23</v>
      </c>
      <c r="IF8" s="7">
        <v>0</v>
      </c>
      <c r="IG8" s="7">
        <v>3</v>
      </c>
      <c r="IH8" s="7">
        <v>3</v>
      </c>
      <c r="II8" s="7">
        <v>0</v>
      </c>
      <c r="IJ8" s="7">
        <v>108</v>
      </c>
      <c r="IK8" s="7">
        <v>108</v>
      </c>
      <c r="IL8" s="7">
        <v>1819</v>
      </c>
      <c r="IM8" s="7">
        <v>108045</v>
      </c>
      <c r="IN8" s="7">
        <v>109864</v>
      </c>
    </row>
    <row r="9" spans="1:248" x14ac:dyDescent="0.35">
      <c r="B9" s="4" t="s">
        <v>195</v>
      </c>
      <c r="C9" s="7">
        <v>0</v>
      </c>
      <c r="D9" s="7">
        <v>5</v>
      </c>
      <c r="E9" s="7">
        <v>5</v>
      </c>
      <c r="F9" s="7">
        <v>0</v>
      </c>
      <c r="G9" s="7">
        <v>7</v>
      </c>
      <c r="H9" s="7">
        <v>7</v>
      </c>
      <c r="I9" s="7">
        <v>8</v>
      </c>
      <c r="J9" s="7">
        <v>398</v>
      </c>
      <c r="K9" s="7">
        <v>406</v>
      </c>
      <c r="L9" s="7">
        <v>67</v>
      </c>
      <c r="M9" s="7">
        <v>2266</v>
      </c>
      <c r="N9" s="7">
        <v>2333</v>
      </c>
      <c r="O9" s="7">
        <v>0</v>
      </c>
      <c r="P9" s="7">
        <v>27</v>
      </c>
      <c r="Q9" s="7">
        <v>27</v>
      </c>
      <c r="R9" s="7">
        <v>3</v>
      </c>
      <c r="S9" s="7">
        <v>47</v>
      </c>
      <c r="T9" s="7">
        <v>50</v>
      </c>
      <c r="U9" s="7">
        <v>27</v>
      </c>
      <c r="V9" s="7">
        <v>890</v>
      </c>
      <c r="W9" s="7">
        <v>917</v>
      </c>
      <c r="X9" s="7">
        <v>0</v>
      </c>
      <c r="Y9" s="7">
        <v>19</v>
      </c>
      <c r="Z9" s="7">
        <v>19</v>
      </c>
      <c r="AA9" s="7">
        <v>185</v>
      </c>
      <c r="AB9" s="7">
        <v>6417</v>
      </c>
      <c r="AC9" s="7">
        <v>6602</v>
      </c>
      <c r="AD9" s="7">
        <v>115</v>
      </c>
      <c r="AE9" s="7">
        <v>1932</v>
      </c>
      <c r="AF9" s="7">
        <v>2047</v>
      </c>
      <c r="AG9" s="7">
        <v>0</v>
      </c>
      <c r="AH9" s="7">
        <v>4</v>
      </c>
      <c r="AI9" s="7">
        <v>4</v>
      </c>
      <c r="AJ9" s="7">
        <v>0</v>
      </c>
      <c r="AK9" s="7">
        <v>24</v>
      </c>
      <c r="AL9" s="7">
        <v>24</v>
      </c>
      <c r="AM9" s="7">
        <v>10</v>
      </c>
      <c r="AN9" s="7">
        <v>119</v>
      </c>
      <c r="AO9" s="7">
        <v>129</v>
      </c>
      <c r="AP9" s="7">
        <v>101</v>
      </c>
      <c r="AQ9" s="7">
        <v>2404</v>
      </c>
      <c r="AR9" s="7">
        <v>2505</v>
      </c>
      <c r="AS9" s="7">
        <v>0</v>
      </c>
      <c r="AT9" s="7">
        <v>11</v>
      </c>
      <c r="AU9" s="7">
        <v>11</v>
      </c>
      <c r="AV9" s="7">
        <v>0</v>
      </c>
      <c r="AW9" s="7">
        <v>50</v>
      </c>
      <c r="AX9" s="7">
        <v>50</v>
      </c>
      <c r="AY9" s="7">
        <v>0</v>
      </c>
      <c r="AZ9" s="7">
        <v>9</v>
      </c>
      <c r="BA9" s="7">
        <v>9</v>
      </c>
      <c r="BB9" s="7">
        <v>140</v>
      </c>
      <c r="BC9" s="7">
        <v>4122</v>
      </c>
      <c r="BD9" s="7">
        <v>4262</v>
      </c>
      <c r="BE9" s="7">
        <v>0</v>
      </c>
      <c r="BF9" s="7">
        <v>52</v>
      </c>
      <c r="BG9" s="7">
        <v>52</v>
      </c>
      <c r="BH9" s="7">
        <v>14</v>
      </c>
      <c r="BI9" s="7">
        <v>585</v>
      </c>
      <c r="BJ9" s="7">
        <v>599</v>
      </c>
      <c r="BK9" s="7">
        <v>0</v>
      </c>
      <c r="BL9" s="7">
        <v>3</v>
      </c>
      <c r="BM9" s="7">
        <v>3</v>
      </c>
      <c r="BN9" s="7">
        <v>71</v>
      </c>
      <c r="BO9" s="7">
        <v>4108</v>
      </c>
      <c r="BP9" s="7">
        <v>4179</v>
      </c>
      <c r="BQ9" s="7">
        <v>0</v>
      </c>
      <c r="BR9" s="7">
        <v>14</v>
      </c>
      <c r="BS9" s="7">
        <v>14</v>
      </c>
      <c r="BT9" s="7">
        <v>0</v>
      </c>
      <c r="BU9" s="7">
        <v>6</v>
      </c>
      <c r="BV9" s="7">
        <v>6</v>
      </c>
      <c r="BW9" s="7">
        <v>4</v>
      </c>
      <c r="BX9" s="7">
        <v>205</v>
      </c>
      <c r="BY9" s="7">
        <v>209</v>
      </c>
      <c r="BZ9" s="7">
        <v>269</v>
      </c>
      <c r="CA9" s="7">
        <v>3004</v>
      </c>
      <c r="CB9" s="7">
        <v>3273</v>
      </c>
      <c r="CC9" s="7">
        <v>33</v>
      </c>
      <c r="CD9" s="7">
        <v>837</v>
      </c>
      <c r="CE9" s="7">
        <v>870</v>
      </c>
      <c r="CF9" s="7">
        <v>0</v>
      </c>
      <c r="CG9" s="7">
        <v>125</v>
      </c>
      <c r="CH9" s="7">
        <v>125</v>
      </c>
      <c r="CI9" s="7">
        <v>0</v>
      </c>
      <c r="CJ9" s="7">
        <v>14</v>
      </c>
      <c r="CK9" s="7">
        <v>14</v>
      </c>
      <c r="CL9" s="7">
        <v>0</v>
      </c>
      <c r="CM9" s="7">
        <v>7</v>
      </c>
      <c r="CN9" s="7">
        <v>7</v>
      </c>
      <c r="CO9" s="7">
        <v>27</v>
      </c>
      <c r="CP9" s="7">
        <v>824</v>
      </c>
      <c r="CQ9" s="7">
        <v>851</v>
      </c>
      <c r="CR9" s="7">
        <v>0</v>
      </c>
      <c r="CS9" s="7">
        <v>19</v>
      </c>
      <c r="CT9" s="7">
        <v>19</v>
      </c>
      <c r="CU9" s="7">
        <v>27</v>
      </c>
      <c r="CV9" s="7">
        <v>533</v>
      </c>
      <c r="CW9" s="7">
        <v>560</v>
      </c>
      <c r="CX9" s="7">
        <v>0</v>
      </c>
      <c r="CY9" s="7">
        <v>4</v>
      </c>
      <c r="CZ9" s="7">
        <v>4</v>
      </c>
      <c r="DA9" s="7">
        <v>76</v>
      </c>
      <c r="DB9" s="7">
        <v>2476</v>
      </c>
      <c r="DC9" s="7">
        <v>2552</v>
      </c>
      <c r="DD9" s="7">
        <v>108</v>
      </c>
      <c r="DE9" s="7">
        <v>2628</v>
      </c>
      <c r="DF9" s="7">
        <v>2736</v>
      </c>
      <c r="DG9" s="7">
        <v>0</v>
      </c>
      <c r="DH9" s="7">
        <v>269</v>
      </c>
      <c r="DI9" s="7">
        <v>269</v>
      </c>
      <c r="DJ9" s="7">
        <v>0</v>
      </c>
      <c r="DK9" s="7">
        <v>3</v>
      </c>
      <c r="DL9" s="7">
        <v>3</v>
      </c>
      <c r="DM9" s="7">
        <v>0</v>
      </c>
      <c r="DN9" s="7">
        <v>58</v>
      </c>
      <c r="DO9" s="7">
        <v>58</v>
      </c>
      <c r="DP9" s="7">
        <v>322</v>
      </c>
      <c r="DQ9" s="7">
        <v>6192</v>
      </c>
      <c r="DR9" s="7">
        <v>6514</v>
      </c>
      <c r="DS9" s="7">
        <v>0</v>
      </c>
      <c r="DT9" s="7">
        <v>7</v>
      </c>
      <c r="DU9" s="7">
        <v>7</v>
      </c>
      <c r="DV9" s="7">
        <v>96</v>
      </c>
      <c r="DW9" s="7">
        <v>1997</v>
      </c>
      <c r="DX9" s="7">
        <v>2093</v>
      </c>
      <c r="DY9" s="7">
        <v>38</v>
      </c>
      <c r="DZ9" s="7">
        <v>1398</v>
      </c>
      <c r="EA9" s="7">
        <v>1436</v>
      </c>
      <c r="EB9" s="7">
        <v>140</v>
      </c>
      <c r="EC9" s="7">
        <v>7259</v>
      </c>
      <c r="ED9" s="7">
        <v>7399</v>
      </c>
      <c r="EE9" s="7">
        <v>10</v>
      </c>
      <c r="EF9" s="7">
        <v>584</v>
      </c>
      <c r="EG9" s="7">
        <v>594</v>
      </c>
      <c r="EH9" s="7">
        <v>4</v>
      </c>
      <c r="EI9" s="7">
        <v>57</v>
      </c>
      <c r="EJ9" s="7">
        <v>61</v>
      </c>
      <c r="EK9" s="7">
        <v>0</v>
      </c>
      <c r="EL9" s="7">
        <v>108</v>
      </c>
      <c r="EM9" s="7">
        <v>108</v>
      </c>
      <c r="EN9" s="7">
        <v>0</v>
      </c>
      <c r="EO9" s="7">
        <v>10</v>
      </c>
      <c r="EP9" s="7">
        <v>10</v>
      </c>
      <c r="EQ9" s="7">
        <v>310</v>
      </c>
      <c r="ER9" s="7">
        <v>13253</v>
      </c>
      <c r="ES9" s="7">
        <v>13563</v>
      </c>
      <c r="ET9" s="7">
        <v>107</v>
      </c>
      <c r="EU9" s="7">
        <v>1340</v>
      </c>
      <c r="EV9" s="7">
        <v>1447</v>
      </c>
      <c r="EW9" s="7">
        <v>0</v>
      </c>
      <c r="EX9" s="7">
        <v>22</v>
      </c>
      <c r="EY9" s="7">
        <v>22</v>
      </c>
      <c r="EZ9" s="7">
        <v>55</v>
      </c>
      <c r="FA9" s="7">
        <v>2145</v>
      </c>
      <c r="FB9" s="7">
        <v>2200</v>
      </c>
      <c r="FC9" s="7">
        <v>12</v>
      </c>
      <c r="FD9" s="7">
        <v>268</v>
      </c>
      <c r="FE9" s="7">
        <v>280</v>
      </c>
      <c r="FF9" s="7">
        <v>0</v>
      </c>
      <c r="FG9" s="7">
        <v>8</v>
      </c>
      <c r="FH9" s="7">
        <v>8</v>
      </c>
      <c r="FI9" s="7">
        <v>0</v>
      </c>
      <c r="FJ9" s="7">
        <v>8</v>
      </c>
      <c r="FK9" s="7">
        <v>8</v>
      </c>
      <c r="FL9" s="7">
        <v>0</v>
      </c>
      <c r="FM9" s="7">
        <v>26</v>
      </c>
      <c r="FN9" s="7">
        <v>26</v>
      </c>
      <c r="FO9" s="7">
        <v>0</v>
      </c>
      <c r="FP9" s="7">
        <v>138</v>
      </c>
      <c r="FQ9" s="7">
        <v>138</v>
      </c>
      <c r="FR9" s="7">
        <v>0</v>
      </c>
      <c r="FS9" s="7">
        <v>11</v>
      </c>
      <c r="FT9" s="7">
        <v>11</v>
      </c>
      <c r="FU9" s="7">
        <v>27</v>
      </c>
      <c r="FV9" s="7">
        <v>1107</v>
      </c>
      <c r="FW9" s="7">
        <v>1134</v>
      </c>
      <c r="FX9" s="7">
        <v>0</v>
      </c>
      <c r="FY9" s="7">
        <v>0</v>
      </c>
      <c r="FZ9" s="7">
        <v>0</v>
      </c>
      <c r="GA9" s="7">
        <v>0</v>
      </c>
      <c r="GB9" s="7">
        <v>4</v>
      </c>
      <c r="GC9" s="7">
        <v>4</v>
      </c>
      <c r="GD9" s="7">
        <v>0</v>
      </c>
      <c r="GE9" s="7">
        <v>30</v>
      </c>
      <c r="GF9" s="7">
        <v>30</v>
      </c>
      <c r="GG9" s="7">
        <v>0</v>
      </c>
      <c r="GH9" s="7">
        <v>26</v>
      </c>
      <c r="GI9" s="7">
        <v>26</v>
      </c>
      <c r="GJ9" s="7">
        <v>51</v>
      </c>
      <c r="GK9" s="7">
        <v>2293</v>
      </c>
      <c r="GL9" s="7">
        <v>2344</v>
      </c>
      <c r="GM9" s="7">
        <v>0</v>
      </c>
      <c r="GN9" s="7">
        <v>7</v>
      </c>
      <c r="GO9" s="7">
        <v>7</v>
      </c>
      <c r="GP9" s="7">
        <v>0</v>
      </c>
      <c r="GQ9" s="7">
        <v>26</v>
      </c>
      <c r="GR9" s="7">
        <v>26</v>
      </c>
      <c r="GS9" s="7">
        <v>0</v>
      </c>
      <c r="GT9" s="7">
        <v>31</v>
      </c>
      <c r="GU9" s="7">
        <v>31</v>
      </c>
      <c r="GV9" s="7">
        <v>0</v>
      </c>
      <c r="GW9" s="7">
        <v>4</v>
      </c>
      <c r="GX9" s="7">
        <v>4</v>
      </c>
      <c r="GY9" s="7">
        <v>0</v>
      </c>
      <c r="GZ9" s="7">
        <v>20</v>
      </c>
      <c r="HA9" s="7">
        <v>20</v>
      </c>
      <c r="HB9" s="7">
        <v>0</v>
      </c>
      <c r="HC9" s="7">
        <v>73</v>
      </c>
      <c r="HD9" s="7">
        <v>73</v>
      </c>
      <c r="HE9" s="7">
        <v>3</v>
      </c>
      <c r="HF9" s="7">
        <v>28</v>
      </c>
      <c r="HG9" s="7">
        <v>31</v>
      </c>
      <c r="HH9" s="7">
        <v>0</v>
      </c>
      <c r="HI9" s="7">
        <v>0</v>
      </c>
      <c r="HJ9" s="7">
        <v>0</v>
      </c>
      <c r="HK9" s="7">
        <v>355</v>
      </c>
      <c r="HL9" s="7">
        <v>10483</v>
      </c>
      <c r="HM9" s="7">
        <v>10838</v>
      </c>
      <c r="HN9" s="7">
        <v>57</v>
      </c>
      <c r="HO9" s="7">
        <v>1885</v>
      </c>
      <c r="HP9" s="7">
        <v>1942</v>
      </c>
      <c r="HQ9" s="7">
        <v>0</v>
      </c>
      <c r="HR9" s="7">
        <v>51</v>
      </c>
      <c r="HS9" s="7">
        <v>51</v>
      </c>
      <c r="HT9" s="7">
        <v>42</v>
      </c>
      <c r="HU9" s="7">
        <v>2403</v>
      </c>
      <c r="HV9" s="7">
        <v>2445</v>
      </c>
      <c r="HW9" s="7">
        <v>180</v>
      </c>
      <c r="HX9" s="7">
        <v>990</v>
      </c>
      <c r="HY9" s="7">
        <v>1170</v>
      </c>
      <c r="HZ9" s="7">
        <v>5</v>
      </c>
      <c r="IA9" s="7">
        <v>354</v>
      </c>
      <c r="IB9" s="7">
        <v>359</v>
      </c>
      <c r="IC9" s="7">
        <v>0</v>
      </c>
      <c r="ID9" s="7">
        <v>14</v>
      </c>
      <c r="IE9" s="7">
        <v>14</v>
      </c>
      <c r="IF9" s="7">
        <v>0</v>
      </c>
      <c r="IG9" s="7">
        <v>5</v>
      </c>
      <c r="IH9" s="7">
        <v>5</v>
      </c>
      <c r="II9" s="7">
        <v>5</v>
      </c>
      <c r="IJ9" s="7">
        <v>117</v>
      </c>
      <c r="IK9" s="7">
        <v>122</v>
      </c>
      <c r="IL9" s="7">
        <v>3104</v>
      </c>
      <c r="IM9" s="7">
        <v>89307</v>
      </c>
      <c r="IN9" s="7">
        <v>92411</v>
      </c>
    </row>
    <row r="10" spans="1:248" x14ac:dyDescent="0.35">
      <c r="B10" s="4" t="s">
        <v>88</v>
      </c>
      <c r="C10" s="7">
        <v>11</v>
      </c>
      <c r="D10" s="7">
        <v>120</v>
      </c>
      <c r="E10" s="7">
        <v>131</v>
      </c>
      <c r="F10" s="7">
        <v>8</v>
      </c>
      <c r="G10" s="7">
        <v>144</v>
      </c>
      <c r="H10" s="7">
        <v>152</v>
      </c>
      <c r="I10" s="7">
        <v>31</v>
      </c>
      <c r="J10" s="7">
        <v>621</v>
      </c>
      <c r="K10" s="7">
        <v>652</v>
      </c>
      <c r="L10" s="7">
        <v>38</v>
      </c>
      <c r="M10" s="7">
        <v>1263</v>
      </c>
      <c r="N10" s="7">
        <v>1301</v>
      </c>
      <c r="O10" s="7">
        <v>18</v>
      </c>
      <c r="P10" s="7">
        <v>435</v>
      </c>
      <c r="Q10" s="7">
        <v>453</v>
      </c>
      <c r="R10" s="7">
        <v>12</v>
      </c>
      <c r="S10" s="7">
        <v>427</v>
      </c>
      <c r="T10" s="7">
        <v>439</v>
      </c>
      <c r="U10" s="7">
        <v>18</v>
      </c>
      <c r="V10" s="7">
        <v>1680</v>
      </c>
      <c r="W10" s="7">
        <v>1698</v>
      </c>
      <c r="X10" s="7">
        <v>8</v>
      </c>
      <c r="Y10" s="7">
        <v>96</v>
      </c>
      <c r="Z10" s="7">
        <v>104</v>
      </c>
      <c r="AA10" s="7">
        <v>45</v>
      </c>
      <c r="AB10" s="7">
        <v>2689</v>
      </c>
      <c r="AC10" s="7">
        <v>2734</v>
      </c>
      <c r="AD10" s="7">
        <v>40</v>
      </c>
      <c r="AE10" s="7">
        <v>2316</v>
      </c>
      <c r="AF10" s="7">
        <v>2356</v>
      </c>
      <c r="AG10" s="7">
        <v>5</v>
      </c>
      <c r="AH10" s="7">
        <v>45</v>
      </c>
      <c r="AI10" s="7">
        <v>50</v>
      </c>
      <c r="AJ10" s="7">
        <v>15</v>
      </c>
      <c r="AK10" s="7">
        <v>338</v>
      </c>
      <c r="AL10" s="7">
        <v>353</v>
      </c>
      <c r="AM10" s="7">
        <v>22</v>
      </c>
      <c r="AN10" s="7">
        <v>1205</v>
      </c>
      <c r="AO10" s="7">
        <v>1227</v>
      </c>
      <c r="AP10" s="7">
        <v>115</v>
      </c>
      <c r="AQ10" s="7">
        <v>5752</v>
      </c>
      <c r="AR10" s="7">
        <v>5867</v>
      </c>
      <c r="AS10" s="7">
        <v>13</v>
      </c>
      <c r="AT10" s="7">
        <v>84</v>
      </c>
      <c r="AU10" s="7">
        <v>97</v>
      </c>
      <c r="AV10" s="7">
        <v>11</v>
      </c>
      <c r="AW10" s="7">
        <v>192</v>
      </c>
      <c r="AX10" s="7">
        <v>203</v>
      </c>
      <c r="AY10" s="7">
        <v>13</v>
      </c>
      <c r="AZ10" s="7">
        <v>313</v>
      </c>
      <c r="BA10" s="7">
        <v>326</v>
      </c>
      <c r="BB10" s="7">
        <v>37</v>
      </c>
      <c r="BC10" s="7">
        <v>1782</v>
      </c>
      <c r="BD10" s="7">
        <v>1819</v>
      </c>
      <c r="BE10" s="7">
        <v>18</v>
      </c>
      <c r="BF10" s="7">
        <v>346</v>
      </c>
      <c r="BG10" s="7">
        <v>364</v>
      </c>
      <c r="BH10" s="7">
        <v>79</v>
      </c>
      <c r="BI10" s="7">
        <v>2767</v>
      </c>
      <c r="BJ10" s="7">
        <v>2846</v>
      </c>
      <c r="BK10" s="7">
        <v>8</v>
      </c>
      <c r="BL10" s="7">
        <v>53</v>
      </c>
      <c r="BM10" s="7">
        <v>61</v>
      </c>
      <c r="BN10" s="7">
        <v>38</v>
      </c>
      <c r="BO10" s="7">
        <v>1855</v>
      </c>
      <c r="BP10" s="7">
        <v>1893</v>
      </c>
      <c r="BQ10" s="7">
        <v>17</v>
      </c>
      <c r="BR10" s="7">
        <v>223</v>
      </c>
      <c r="BS10" s="7">
        <v>240</v>
      </c>
      <c r="BT10" s="7">
        <v>5</v>
      </c>
      <c r="BU10" s="7">
        <v>161</v>
      </c>
      <c r="BV10" s="7">
        <v>166</v>
      </c>
      <c r="BW10" s="7">
        <v>34</v>
      </c>
      <c r="BX10" s="7">
        <v>621</v>
      </c>
      <c r="BY10" s="7">
        <v>655</v>
      </c>
      <c r="BZ10" s="7">
        <v>58</v>
      </c>
      <c r="CA10" s="7">
        <v>2090</v>
      </c>
      <c r="CB10" s="7">
        <v>2148</v>
      </c>
      <c r="CC10" s="7">
        <v>66</v>
      </c>
      <c r="CD10" s="7">
        <v>1779</v>
      </c>
      <c r="CE10" s="7">
        <v>1845</v>
      </c>
      <c r="CF10" s="7">
        <v>14</v>
      </c>
      <c r="CG10" s="7">
        <v>581</v>
      </c>
      <c r="CH10" s="7">
        <v>595</v>
      </c>
      <c r="CI10" s="7">
        <v>10</v>
      </c>
      <c r="CJ10" s="7">
        <v>171</v>
      </c>
      <c r="CK10" s="7">
        <v>181</v>
      </c>
      <c r="CL10" s="7">
        <v>0</v>
      </c>
      <c r="CM10" s="7">
        <v>22</v>
      </c>
      <c r="CN10" s="7">
        <v>22</v>
      </c>
      <c r="CO10" s="7">
        <v>32</v>
      </c>
      <c r="CP10" s="7">
        <v>1574</v>
      </c>
      <c r="CQ10" s="7">
        <v>1606</v>
      </c>
      <c r="CR10" s="7">
        <v>9</v>
      </c>
      <c r="CS10" s="7">
        <v>98</v>
      </c>
      <c r="CT10" s="7">
        <v>107</v>
      </c>
      <c r="CU10" s="7">
        <v>52</v>
      </c>
      <c r="CV10" s="7">
        <v>2303</v>
      </c>
      <c r="CW10" s="7">
        <v>2355</v>
      </c>
      <c r="CX10" s="7">
        <v>4</v>
      </c>
      <c r="CY10" s="7">
        <v>103</v>
      </c>
      <c r="CZ10" s="7">
        <v>107</v>
      </c>
      <c r="DA10" s="7">
        <v>53</v>
      </c>
      <c r="DB10" s="7">
        <v>2246</v>
      </c>
      <c r="DC10" s="7">
        <v>2299</v>
      </c>
      <c r="DD10" s="7">
        <v>48</v>
      </c>
      <c r="DE10" s="7">
        <v>1799</v>
      </c>
      <c r="DF10" s="7">
        <v>1847</v>
      </c>
      <c r="DG10" s="7">
        <v>31</v>
      </c>
      <c r="DH10" s="7">
        <v>624</v>
      </c>
      <c r="DI10" s="7">
        <v>655</v>
      </c>
      <c r="DJ10" s="7">
        <v>9</v>
      </c>
      <c r="DK10" s="7">
        <v>60</v>
      </c>
      <c r="DL10" s="7">
        <v>69</v>
      </c>
      <c r="DM10" s="7">
        <v>12</v>
      </c>
      <c r="DN10" s="7">
        <v>485</v>
      </c>
      <c r="DO10" s="7">
        <v>497</v>
      </c>
      <c r="DP10" s="7">
        <v>17</v>
      </c>
      <c r="DQ10" s="7">
        <v>1038</v>
      </c>
      <c r="DR10" s="7">
        <v>1055</v>
      </c>
      <c r="DS10" s="7">
        <v>9</v>
      </c>
      <c r="DT10" s="7">
        <v>82</v>
      </c>
      <c r="DU10" s="7">
        <v>91</v>
      </c>
      <c r="DV10" s="7">
        <v>16</v>
      </c>
      <c r="DW10" s="7">
        <v>1203</v>
      </c>
      <c r="DX10" s="7">
        <v>1219</v>
      </c>
      <c r="DY10" s="7">
        <v>37</v>
      </c>
      <c r="DZ10" s="7">
        <v>1259</v>
      </c>
      <c r="EA10" s="7">
        <v>1296</v>
      </c>
      <c r="EB10" s="7">
        <v>16</v>
      </c>
      <c r="EC10" s="7">
        <v>2442</v>
      </c>
      <c r="ED10" s="7">
        <v>2458</v>
      </c>
      <c r="EE10" s="7">
        <v>34</v>
      </c>
      <c r="EF10" s="7">
        <v>1896</v>
      </c>
      <c r="EG10" s="7">
        <v>1930</v>
      </c>
      <c r="EH10" s="7">
        <v>18</v>
      </c>
      <c r="EI10" s="7">
        <v>436</v>
      </c>
      <c r="EJ10" s="7">
        <v>454</v>
      </c>
      <c r="EK10" s="7">
        <v>7</v>
      </c>
      <c r="EL10" s="7">
        <v>380</v>
      </c>
      <c r="EM10" s="7">
        <v>387</v>
      </c>
      <c r="EN10" s="7">
        <v>11</v>
      </c>
      <c r="EO10" s="7">
        <v>379</v>
      </c>
      <c r="EP10" s="7">
        <v>390</v>
      </c>
      <c r="EQ10" s="7">
        <v>59</v>
      </c>
      <c r="ER10" s="7">
        <v>2013</v>
      </c>
      <c r="ES10" s="7">
        <v>2072</v>
      </c>
      <c r="ET10" s="7">
        <v>18</v>
      </c>
      <c r="EU10" s="7">
        <v>1246</v>
      </c>
      <c r="EV10" s="7">
        <v>1264</v>
      </c>
      <c r="EW10" s="7">
        <v>14</v>
      </c>
      <c r="EX10" s="7">
        <v>320</v>
      </c>
      <c r="EY10" s="7">
        <v>334</v>
      </c>
      <c r="EZ10" s="7">
        <v>34</v>
      </c>
      <c r="FA10" s="7">
        <v>2100</v>
      </c>
      <c r="FB10" s="7">
        <v>2134</v>
      </c>
      <c r="FC10" s="7">
        <v>61</v>
      </c>
      <c r="FD10" s="7">
        <v>1882</v>
      </c>
      <c r="FE10" s="7">
        <v>1943</v>
      </c>
      <c r="FF10" s="7">
        <v>14</v>
      </c>
      <c r="FG10" s="7">
        <v>193</v>
      </c>
      <c r="FH10" s="7">
        <v>207</v>
      </c>
      <c r="FI10" s="7">
        <v>7</v>
      </c>
      <c r="FJ10" s="7">
        <v>306</v>
      </c>
      <c r="FK10" s="7">
        <v>313</v>
      </c>
      <c r="FL10" s="7">
        <v>5</v>
      </c>
      <c r="FM10" s="7">
        <v>137</v>
      </c>
      <c r="FN10" s="7">
        <v>142</v>
      </c>
      <c r="FO10" s="7">
        <v>6</v>
      </c>
      <c r="FP10" s="7">
        <v>600</v>
      </c>
      <c r="FQ10" s="7">
        <v>606</v>
      </c>
      <c r="FR10" s="7">
        <v>9</v>
      </c>
      <c r="FS10" s="7">
        <v>72</v>
      </c>
      <c r="FT10" s="7">
        <v>81</v>
      </c>
      <c r="FU10" s="7">
        <v>19</v>
      </c>
      <c r="FV10" s="7">
        <v>2907</v>
      </c>
      <c r="FW10" s="7">
        <v>2926</v>
      </c>
      <c r="FX10" s="7">
        <v>6</v>
      </c>
      <c r="FY10" s="7">
        <v>44</v>
      </c>
      <c r="FZ10" s="7">
        <v>50</v>
      </c>
      <c r="GA10" s="7">
        <v>10</v>
      </c>
      <c r="GB10" s="7">
        <v>25</v>
      </c>
      <c r="GC10" s="7">
        <v>35</v>
      </c>
      <c r="GD10" s="7">
        <v>11</v>
      </c>
      <c r="GE10" s="7">
        <v>286</v>
      </c>
      <c r="GF10" s="7">
        <v>297</v>
      </c>
      <c r="GG10" s="7">
        <v>12</v>
      </c>
      <c r="GH10" s="7">
        <v>225</v>
      </c>
      <c r="GI10" s="7">
        <v>237</v>
      </c>
      <c r="GJ10" s="7">
        <v>25</v>
      </c>
      <c r="GK10" s="7">
        <v>2247</v>
      </c>
      <c r="GL10" s="7">
        <v>2272</v>
      </c>
      <c r="GM10" s="7">
        <v>0</v>
      </c>
      <c r="GN10" s="7">
        <v>90</v>
      </c>
      <c r="GO10" s="7">
        <v>90</v>
      </c>
      <c r="GP10" s="7">
        <v>8</v>
      </c>
      <c r="GQ10" s="7">
        <v>271</v>
      </c>
      <c r="GR10" s="7">
        <v>279</v>
      </c>
      <c r="GS10" s="7">
        <v>4</v>
      </c>
      <c r="GT10" s="7">
        <v>153</v>
      </c>
      <c r="GU10" s="7">
        <v>157</v>
      </c>
      <c r="GV10" s="7">
        <v>4</v>
      </c>
      <c r="GW10" s="7">
        <v>38</v>
      </c>
      <c r="GX10" s="7">
        <v>42</v>
      </c>
      <c r="GY10" s="7">
        <v>10</v>
      </c>
      <c r="GZ10" s="7">
        <v>168</v>
      </c>
      <c r="HA10" s="7">
        <v>178</v>
      </c>
      <c r="HB10" s="7">
        <v>8</v>
      </c>
      <c r="HC10" s="7">
        <v>335</v>
      </c>
      <c r="HD10" s="7">
        <v>343</v>
      </c>
      <c r="HE10" s="7">
        <v>21</v>
      </c>
      <c r="HF10" s="7">
        <v>433</v>
      </c>
      <c r="HG10" s="7">
        <v>454</v>
      </c>
      <c r="HH10" s="7">
        <v>0</v>
      </c>
      <c r="HI10" s="7">
        <v>39</v>
      </c>
      <c r="HJ10" s="7">
        <v>39</v>
      </c>
      <c r="HK10" s="7">
        <v>38</v>
      </c>
      <c r="HL10" s="7">
        <v>1859</v>
      </c>
      <c r="HM10" s="7">
        <v>1897</v>
      </c>
      <c r="HN10" s="7">
        <v>30</v>
      </c>
      <c r="HO10" s="7">
        <v>1430</v>
      </c>
      <c r="HP10" s="7">
        <v>1460</v>
      </c>
      <c r="HQ10" s="7">
        <v>9</v>
      </c>
      <c r="HR10" s="7">
        <v>287</v>
      </c>
      <c r="HS10" s="7">
        <v>296</v>
      </c>
      <c r="HT10" s="7">
        <v>82</v>
      </c>
      <c r="HU10" s="7">
        <v>4835</v>
      </c>
      <c r="HV10" s="7">
        <v>4917</v>
      </c>
      <c r="HW10" s="7">
        <v>27</v>
      </c>
      <c r="HX10" s="7">
        <v>2200</v>
      </c>
      <c r="HY10" s="7">
        <v>2227</v>
      </c>
      <c r="HZ10" s="7">
        <v>31</v>
      </c>
      <c r="IA10" s="7">
        <v>1671</v>
      </c>
      <c r="IB10" s="7">
        <v>1702</v>
      </c>
      <c r="IC10" s="7">
        <v>10</v>
      </c>
      <c r="ID10" s="7">
        <v>38</v>
      </c>
      <c r="IE10" s="7">
        <v>48</v>
      </c>
      <c r="IF10" s="7">
        <v>0</v>
      </c>
      <c r="IG10" s="7">
        <v>19</v>
      </c>
      <c r="IH10" s="7">
        <v>19</v>
      </c>
      <c r="II10" s="7">
        <v>5</v>
      </c>
      <c r="IJ10" s="7">
        <v>231</v>
      </c>
      <c r="IK10" s="7">
        <v>236</v>
      </c>
      <c r="IL10" s="7">
        <v>1819</v>
      </c>
      <c r="IM10" s="7">
        <v>77278</v>
      </c>
      <c r="IN10" s="7">
        <v>79097</v>
      </c>
    </row>
    <row r="11" spans="1:248" x14ac:dyDescent="0.35">
      <c r="B11" s="4" t="s">
        <v>134</v>
      </c>
      <c r="C11" s="7">
        <v>80</v>
      </c>
      <c r="D11" s="7">
        <v>283</v>
      </c>
      <c r="E11" s="7">
        <v>363</v>
      </c>
      <c r="F11" s="7">
        <v>5</v>
      </c>
      <c r="G11" s="7">
        <v>16</v>
      </c>
      <c r="H11" s="7">
        <v>21</v>
      </c>
      <c r="I11" s="7">
        <v>35</v>
      </c>
      <c r="J11" s="7">
        <v>144</v>
      </c>
      <c r="K11" s="7">
        <v>179</v>
      </c>
      <c r="L11" s="7">
        <v>433</v>
      </c>
      <c r="M11" s="7">
        <v>1987</v>
      </c>
      <c r="N11" s="7">
        <v>2420</v>
      </c>
      <c r="O11" s="7">
        <v>42</v>
      </c>
      <c r="P11" s="7">
        <v>200</v>
      </c>
      <c r="Q11" s="7">
        <v>242</v>
      </c>
      <c r="R11" s="7">
        <v>23</v>
      </c>
      <c r="S11" s="7">
        <v>163</v>
      </c>
      <c r="T11" s="7">
        <v>186</v>
      </c>
      <c r="U11" s="7">
        <v>108</v>
      </c>
      <c r="V11" s="7">
        <v>602</v>
      </c>
      <c r="W11" s="7">
        <v>710</v>
      </c>
      <c r="X11" s="7">
        <v>0</v>
      </c>
      <c r="Y11" s="7">
        <v>27</v>
      </c>
      <c r="Z11" s="7">
        <v>27</v>
      </c>
      <c r="AA11" s="7">
        <v>303</v>
      </c>
      <c r="AB11" s="7">
        <v>1434</v>
      </c>
      <c r="AC11" s="7">
        <v>1737</v>
      </c>
      <c r="AD11" s="7">
        <v>702</v>
      </c>
      <c r="AE11" s="7">
        <v>2848</v>
      </c>
      <c r="AF11" s="7">
        <v>3550</v>
      </c>
      <c r="AG11" s="7">
        <v>0</v>
      </c>
      <c r="AH11" s="7">
        <v>3</v>
      </c>
      <c r="AI11" s="7">
        <v>3</v>
      </c>
      <c r="AJ11" s="7">
        <v>54</v>
      </c>
      <c r="AK11" s="7">
        <v>141</v>
      </c>
      <c r="AL11" s="7">
        <v>195</v>
      </c>
      <c r="AM11" s="7">
        <v>68</v>
      </c>
      <c r="AN11" s="7">
        <v>274</v>
      </c>
      <c r="AO11" s="7">
        <v>342</v>
      </c>
      <c r="AP11" s="7">
        <v>228</v>
      </c>
      <c r="AQ11" s="7">
        <v>1424</v>
      </c>
      <c r="AR11" s="7">
        <v>1652</v>
      </c>
      <c r="AS11" s="7">
        <v>5</v>
      </c>
      <c r="AT11" s="7">
        <v>15</v>
      </c>
      <c r="AU11" s="7">
        <v>20</v>
      </c>
      <c r="AV11" s="7">
        <v>16</v>
      </c>
      <c r="AW11" s="7">
        <v>57</v>
      </c>
      <c r="AX11" s="7">
        <v>73</v>
      </c>
      <c r="AY11" s="7">
        <v>0</v>
      </c>
      <c r="AZ11" s="7">
        <v>9</v>
      </c>
      <c r="BA11" s="7">
        <v>9</v>
      </c>
      <c r="BB11" s="7">
        <v>1622</v>
      </c>
      <c r="BC11" s="7">
        <v>5412</v>
      </c>
      <c r="BD11" s="7">
        <v>7034</v>
      </c>
      <c r="BE11" s="7">
        <v>22</v>
      </c>
      <c r="BF11" s="7">
        <v>163</v>
      </c>
      <c r="BG11" s="7">
        <v>185</v>
      </c>
      <c r="BH11" s="7">
        <v>72</v>
      </c>
      <c r="BI11" s="7">
        <v>528</v>
      </c>
      <c r="BJ11" s="7">
        <v>600</v>
      </c>
      <c r="BK11" s="7">
        <v>3</v>
      </c>
      <c r="BL11" s="7">
        <v>19</v>
      </c>
      <c r="BM11" s="7">
        <v>22</v>
      </c>
      <c r="BN11" s="7">
        <v>182</v>
      </c>
      <c r="BO11" s="7">
        <v>955</v>
      </c>
      <c r="BP11" s="7">
        <v>1137</v>
      </c>
      <c r="BQ11" s="7">
        <v>3</v>
      </c>
      <c r="BR11" s="7">
        <v>13</v>
      </c>
      <c r="BS11" s="7">
        <v>16</v>
      </c>
      <c r="BT11" s="7">
        <v>12</v>
      </c>
      <c r="BU11" s="7">
        <v>41</v>
      </c>
      <c r="BV11" s="7">
        <v>53</v>
      </c>
      <c r="BW11" s="7">
        <v>24</v>
      </c>
      <c r="BX11" s="7">
        <v>133</v>
      </c>
      <c r="BY11" s="7">
        <v>157</v>
      </c>
      <c r="BZ11" s="7">
        <v>498</v>
      </c>
      <c r="CA11" s="7">
        <v>1524</v>
      </c>
      <c r="CB11" s="7">
        <v>2022</v>
      </c>
      <c r="CC11" s="7">
        <v>328</v>
      </c>
      <c r="CD11" s="7">
        <v>1463</v>
      </c>
      <c r="CE11" s="7">
        <v>1791</v>
      </c>
      <c r="CF11" s="7">
        <v>213</v>
      </c>
      <c r="CG11" s="7">
        <v>749</v>
      </c>
      <c r="CH11" s="7">
        <v>962</v>
      </c>
      <c r="CI11" s="7">
        <v>4</v>
      </c>
      <c r="CJ11" s="7">
        <v>34</v>
      </c>
      <c r="CK11" s="7">
        <v>38</v>
      </c>
      <c r="CL11" s="7">
        <v>7</v>
      </c>
      <c r="CM11" s="7">
        <v>0</v>
      </c>
      <c r="CN11" s="7">
        <v>7</v>
      </c>
      <c r="CO11" s="7">
        <v>365</v>
      </c>
      <c r="CP11" s="7">
        <v>1251</v>
      </c>
      <c r="CQ11" s="7">
        <v>1616</v>
      </c>
      <c r="CR11" s="7">
        <v>12</v>
      </c>
      <c r="CS11" s="7">
        <v>68</v>
      </c>
      <c r="CT11" s="7">
        <v>80</v>
      </c>
      <c r="CU11" s="7">
        <v>528</v>
      </c>
      <c r="CV11" s="7">
        <v>2909</v>
      </c>
      <c r="CW11" s="7">
        <v>3437</v>
      </c>
      <c r="CX11" s="7">
        <v>5</v>
      </c>
      <c r="CY11" s="7">
        <v>19</v>
      </c>
      <c r="CZ11" s="7">
        <v>24</v>
      </c>
      <c r="DA11" s="7">
        <v>237</v>
      </c>
      <c r="DB11" s="7">
        <v>1398</v>
      </c>
      <c r="DC11" s="7">
        <v>1635</v>
      </c>
      <c r="DD11" s="7">
        <v>146</v>
      </c>
      <c r="DE11" s="7">
        <v>1061</v>
      </c>
      <c r="DF11" s="7">
        <v>1207</v>
      </c>
      <c r="DG11" s="7">
        <v>133</v>
      </c>
      <c r="DH11" s="7">
        <v>570</v>
      </c>
      <c r="DI11" s="7">
        <v>703</v>
      </c>
      <c r="DJ11" s="7">
        <v>0</v>
      </c>
      <c r="DK11" s="7">
        <v>14</v>
      </c>
      <c r="DL11" s="7">
        <v>14</v>
      </c>
      <c r="DM11" s="7">
        <v>27</v>
      </c>
      <c r="DN11" s="7">
        <v>198</v>
      </c>
      <c r="DO11" s="7">
        <v>225</v>
      </c>
      <c r="DP11" s="7">
        <v>512</v>
      </c>
      <c r="DQ11" s="7">
        <v>3015</v>
      </c>
      <c r="DR11" s="7">
        <v>3527</v>
      </c>
      <c r="DS11" s="7">
        <v>0</v>
      </c>
      <c r="DT11" s="7">
        <v>22</v>
      </c>
      <c r="DU11" s="7">
        <v>22</v>
      </c>
      <c r="DV11" s="7">
        <v>275</v>
      </c>
      <c r="DW11" s="7">
        <v>740</v>
      </c>
      <c r="DX11" s="7">
        <v>1015</v>
      </c>
      <c r="DY11" s="7">
        <v>89</v>
      </c>
      <c r="DZ11" s="7">
        <v>487</v>
      </c>
      <c r="EA11" s="7">
        <v>576</v>
      </c>
      <c r="EB11" s="7">
        <v>107</v>
      </c>
      <c r="EC11" s="7">
        <v>563</v>
      </c>
      <c r="ED11" s="7">
        <v>670</v>
      </c>
      <c r="EE11" s="7">
        <v>141</v>
      </c>
      <c r="EF11" s="7">
        <v>803</v>
      </c>
      <c r="EG11" s="7">
        <v>944</v>
      </c>
      <c r="EH11" s="7">
        <v>134</v>
      </c>
      <c r="EI11" s="7">
        <v>539</v>
      </c>
      <c r="EJ11" s="7">
        <v>673</v>
      </c>
      <c r="EK11" s="7">
        <v>31</v>
      </c>
      <c r="EL11" s="7">
        <v>205</v>
      </c>
      <c r="EM11" s="7">
        <v>236</v>
      </c>
      <c r="EN11" s="7">
        <v>48</v>
      </c>
      <c r="EO11" s="7">
        <v>206</v>
      </c>
      <c r="EP11" s="7">
        <v>254</v>
      </c>
      <c r="EQ11" s="7">
        <v>509</v>
      </c>
      <c r="ER11" s="7">
        <v>2384</v>
      </c>
      <c r="ES11" s="7">
        <v>2893</v>
      </c>
      <c r="ET11" s="7">
        <v>1191</v>
      </c>
      <c r="EU11" s="7">
        <v>4131</v>
      </c>
      <c r="EV11" s="7">
        <v>5322</v>
      </c>
      <c r="EW11" s="7">
        <v>16</v>
      </c>
      <c r="EX11" s="7">
        <v>91</v>
      </c>
      <c r="EY11" s="7">
        <v>107</v>
      </c>
      <c r="EZ11" s="7">
        <v>2328</v>
      </c>
      <c r="FA11" s="7">
        <v>6440</v>
      </c>
      <c r="FB11" s="7">
        <v>8768</v>
      </c>
      <c r="FC11" s="7">
        <v>156</v>
      </c>
      <c r="FD11" s="7">
        <v>876</v>
      </c>
      <c r="FE11" s="7">
        <v>1032</v>
      </c>
      <c r="FF11" s="7">
        <v>0</v>
      </c>
      <c r="FG11" s="7">
        <v>21</v>
      </c>
      <c r="FH11" s="7">
        <v>21</v>
      </c>
      <c r="FI11" s="7">
        <v>3</v>
      </c>
      <c r="FJ11" s="7">
        <v>5</v>
      </c>
      <c r="FK11" s="7">
        <v>8</v>
      </c>
      <c r="FL11" s="7">
        <v>10</v>
      </c>
      <c r="FM11" s="7">
        <v>42</v>
      </c>
      <c r="FN11" s="7">
        <v>52</v>
      </c>
      <c r="FO11" s="7">
        <v>50</v>
      </c>
      <c r="FP11" s="7">
        <v>637</v>
      </c>
      <c r="FQ11" s="7">
        <v>687</v>
      </c>
      <c r="FR11" s="7">
        <v>0</v>
      </c>
      <c r="FS11" s="7">
        <v>5</v>
      </c>
      <c r="FT11" s="7">
        <v>5</v>
      </c>
      <c r="FU11" s="7">
        <v>62</v>
      </c>
      <c r="FV11" s="7">
        <v>507</v>
      </c>
      <c r="FW11" s="7">
        <v>569</v>
      </c>
      <c r="FX11" s="7">
        <v>4</v>
      </c>
      <c r="FY11" s="7">
        <v>11</v>
      </c>
      <c r="FZ11" s="7">
        <v>15</v>
      </c>
      <c r="GA11" s="7">
        <v>0</v>
      </c>
      <c r="GB11" s="7">
        <v>5</v>
      </c>
      <c r="GC11" s="7">
        <v>5</v>
      </c>
      <c r="GD11" s="7">
        <v>49</v>
      </c>
      <c r="GE11" s="7">
        <v>170</v>
      </c>
      <c r="GF11" s="7">
        <v>219</v>
      </c>
      <c r="GG11" s="7">
        <v>0</v>
      </c>
      <c r="GH11" s="7">
        <v>10</v>
      </c>
      <c r="GI11" s="7">
        <v>10</v>
      </c>
      <c r="GJ11" s="7">
        <v>97</v>
      </c>
      <c r="GK11" s="7">
        <v>515</v>
      </c>
      <c r="GL11" s="7">
        <v>612</v>
      </c>
      <c r="GM11" s="7">
        <v>4</v>
      </c>
      <c r="GN11" s="7">
        <v>24</v>
      </c>
      <c r="GO11" s="7">
        <v>28</v>
      </c>
      <c r="GP11" s="7">
        <v>18</v>
      </c>
      <c r="GQ11" s="7">
        <v>71</v>
      </c>
      <c r="GR11" s="7">
        <v>89</v>
      </c>
      <c r="GS11" s="7">
        <v>75</v>
      </c>
      <c r="GT11" s="7">
        <v>214</v>
      </c>
      <c r="GU11" s="7">
        <v>289</v>
      </c>
      <c r="GV11" s="7">
        <v>0</v>
      </c>
      <c r="GW11" s="7">
        <v>9</v>
      </c>
      <c r="GX11" s="7">
        <v>9</v>
      </c>
      <c r="GY11" s="7">
        <v>92</v>
      </c>
      <c r="GZ11" s="7">
        <v>301</v>
      </c>
      <c r="HA11" s="7">
        <v>393</v>
      </c>
      <c r="HB11" s="7">
        <v>4</v>
      </c>
      <c r="HC11" s="7">
        <v>28</v>
      </c>
      <c r="HD11" s="7">
        <v>32</v>
      </c>
      <c r="HE11" s="7">
        <v>14</v>
      </c>
      <c r="HF11" s="7">
        <v>100</v>
      </c>
      <c r="HG11" s="7">
        <v>114</v>
      </c>
      <c r="HH11" s="7">
        <v>0</v>
      </c>
      <c r="HI11" s="7">
        <v>5</v>
      </c>
      <c r="HJ11" s="7">
        <v>5</v>
      </c>
      <c r="HK11" s="7">
        <v>261</v>
      </c>
      <c r="HL11" s="7">
        <v>1395</v>
      </c>
      <c r="HM11" s="7">
        <v>1656</v>
      </c>
      <c r="HN11" s="7">
        <v>1123</v>
      </c>
      <c r="HO11" s="7">
        <v>4991</v>
      </c>
      <c r="HP11" s="7">
        <v>6114</v>
      </c>
      <c r="HQ11" s="7">
        <v>12</v>
      </c>
      <c r="HR11" s="7">
        <v>53</v>
      </c>
      <c r="HS11" s="7">
        <v>65</v>
      </c>
      <c r="HT11" s="7">
        <v>288</v>
      </c>
      <c r="HU11" s="7">
        <v>1492</v>
      </c>
      <c r="HV11" s="7">
        <v>1780</v>
      </c>
      <c r="HW11" s="7">
        <v>260</v>
      </c>
      <c r="HX11" s="7">
        <v>666</v>
      </c>
      <c r="HY11" s="7">
        <v>926</v>
      </c>
      <c r="HZ11" s="7">
        <v>156</v>
      </c>
      <c r="IA11" s="7">
        <v>845</v>
      </c>
      <c r="IB11" s="7">
        <v>1001</v>
      </c>
      <c r="IC11" s="7">
        <v>0</v>
      </c>
      <c r="ID11" s="7">
        <v>10</v>
      </c>
      <c r="IE11" s="7">
        <v>10</v>
      </c>
      <c r="IF11" s="7">
        <v>0</v>
      </c>
      <c r="IG11" s="7">
        <v>4</v>
      </c>
      <c r="IH11" s="7">
        <v>4</v>
      </c>
      <c r="II11" s="7">
        <v>12</v>
      </c>
      <c r="IJ11" s="7">
        <v>30</v>
      </c>
      <c r="IK11" s="7">
        <v>42</v>
      </c>
      <c r="IL11" s="7">
        <v>14676</v>
      </c>
      <c r="IM11" s="7">
        <v>60817</v>
      </c>
      <c r="IN11" s="7">
        <v>75493</v>
      </c>
    </row>
    <row r="12" spans="1:248" x14ac:dyDescent="0.35">
      <c r="B12" s="4" t="s">
        <v>187</v>
      </c>
      <c r="C12" s="7">
        <v>0</v>
      </c>
      <c r="D12" s="7">
        <v>4</v>
      </c>
      <c r="E12" s="7">
        <v>4</v>
      </c>
      <c r="F12" s="7">
        <v>0</v>
      </c>
      <c r="G12" s="7">
        <v>0</v>
      </c>
      <c r="H12" s="7">
        <v>0</v>
      </c>
      <c r="I12" s="7">
        <v>5</v>
      </c>
      <c r="J12" s="7">
        <v>57</v>
      </c>
      <c r="K12" s="7">
        <v>62</v>
      </c>
      <c r="L12" s="7">
        <v>20</v>
      </c>
      <c r="M12" s="7">
        <v>506</v>
      </c>
      <c r="N12" s="7">
        <v>526</v>
      </c>
      <c r="O12" s="7">
        <v>0</v>
      </c>
      <c r="P12" s="7">
        <v>17</v>
      </c>
      <c r="Q12" s="7">
        <v>17</v>
      </c>
      <c r="R12" s="7">
        <v>0</v>
      </c>
      <c r="S12" s="7">
        <v>14</v>
      </c>
      <c r="T12" s="7">
        <v>14</v>
      </c>
      <c r="U12" s="7">
        <v>5</v>
      </c>
      <c r="V12" s="7">
        <v>116</v>
      </c>
      <c r="W12" s="7">
        <v>121</v>
      </c>
      <c r="X12" s="7">
        <v>0</v>
      </c>
      <c r="Y12" s="7">
        <v>0</v>
      </c>
      <c r="Z12" s="7">
        <v>0</v>
      </c>
      <c r="AA12" s="7">
        <v>42</v>
      </c>
      <c r="AB12" s="7">
        <v>1370</v>
      </c>
      <c r="AC12" s="7">
        <v>1412</v>
      </c>
      <c r="AD12" s="7">
        <v>786</v>
      </c>
      <c r="AE12" s="7">
        <v>16828</v>
      </c>
      <c r="AF12" s="7">
        <v>17614</v>
      </c>
      <c r="AG12" s="7">
        <v>0</v>
      </c>
      <c r="AH12" s="7">
        <v>0</v>
      </c>
      <c r="AI12" s="7">
        <v>0</v>
      </c>
      <c r="AJ12" s="7">
        <v>0</v>
      </c>
      <c r="AK12" s="7">
        <v>8</v>
      </c>
      <c r="AL12" s="7">
        <v>8</v>
      </c>
      <c r="AM12" s="7">
        <v>0</v>
      </c>
      <c r="AN12" s="7">
        <v>47</v>
      </c>
      <c r="AO12" s="7">
        <v>47</v>
      </c>
      <c r="AP12" s="7">
        <v>56</v>
      </c>
      <c r="AQ12" s="7">
        <v>1133</v>
      </c>
      <c r="AR12" s="7">
        <v>1189</v>
      </c>
      <c r="AS12" s="7">
        <v>0</v>
      </c>
      <c r="AT12" s="7">
        <v>4</v>
      </c>
      <c r="AU12" s="7">
        <v>4</v>
      </c>
      <c r="AV12" s="7">
        <v>0</v>
      </c>
      <c r="AW12" s="7">
        <v>9</v>
      </c>
      <c r="AX12" s="7">
        <v>9</v>
      </c>
      <c r="AY12" s="7">
        <v>0</v>
      </c>
      <c r="AZ12" s="7">
        <v>0</v>
      </c>
      <c r="BA12" s="7">
        <v>0</v>
      </c>
      <c r="BB12" s="7">
        <v>97</v>
      </c>
      <c r="BC12" s="7">
        <v>2188</v>
      </c>
      <c r="BD12" s="7">
        <v>2285</v>
      </c>
      <c r="BE12" s="7">
        <v>0</v>
      </c>
      <c r="BF12" s="7">
        <v>21</v>
      </c>
      <c r="BG12" s="7">
        <v>21</v>
      </c>
      <c r="BH12" s="7">
        <v>4</v>
      </c>
      <c r="BI12" s="7">
        <v>116</v>
      </c>
      <c r="BJ12" s="7">
        <v>120</v>
      </c>
      <c r="BK12" s="7">
        <v>0</v>
      </c>
      <c r="BL12" s="7">
        <v>0</v>
      </c>
      <c r="BM12" s="7">
        <v>0</v>
      </c>
      <c r="BN12" s="7">
        <v>14</v>
      </c>
      <c r="BO12" s="7">
        <v>540</v>
      </c>
      <c r="BP12" s="7">
        <v>554</v>
      </c>
      <c r="BQ12" s="7">
        <v>0</v>
      </c>
      <c r="BR12" s="7">
        <v>13</v>
      </c>
      <c r="BS12" s="7">
        <v>13</v>
      </c>
      <c r="BT12" s="7">
        <v>0</v>
      </c>
      <c r="BU12" s="7">
        <v>8</v>
      </c>
      <c r="BV12" s="7">
        <v>8</v>
      </c>
      <c r="BW12" s="7">
        <v>0</v>
      </c>
      <c r="BX12" s="7">
        <v>45</v>
      </c>
      <c r="BY12" s="7">
        <v>45</v>
      </c>
      <c r="BZ12" s="7">
        <v>660</v>
      </c>
      <c r="CA12" s="7">
        <v>10831</v>
      </c>
      <c r="CB12" s="7">
        <v>11491</v>
      </c>
      <c r="CC12" s="7">
        <v>25</v>
      </c>
      <c r="CD12" s="7">
        <v>319</v>
      </c>
      <c r="CE12" s="7">
        <v>344</v>
      </c>
      <c r="CF12" s="7">
        <v>5</v>
      </c>
      <c r="CG12" s="7">
        <v>12</v>
      </c>
      <c r="CH12" s="7">
        <v>17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66</v>
      </c>
      <c r="CP12" s="7">
        <v>1257</v>
      </c>
      <c r="CQ12" s="7">
        <v>1323</v>
      </c>
      <c r="CR12" s="7">
        <v>0</v>
      </c>
      <c r="CS12" s="7">
        <v>4</v>
      </c>
      <c r="CT12" s="7">
        <v>4</v>
      </c>
      <c r="CU12" s="7">
        <v>60</v>
      </c>
      <c r="CV12" s="7">
        <v>1129</v>
      </c>
      <c r="CW12" s="7">
        <v>1189</v>
      </c>
      <c r="CX12" s="7">
        <v>0</v>
      </c>
      <c r="CY12" s="7">
        <v>0</v>
      </c>
      <c r="CZ12" s="7">
        <v>0</v>
      </c>
      <c r="DA12" s="7">
        <v>73</v>
      </c>
      <c r="DB12" s="7">
        <v>1252</v>
      </c>
      <c r="DC12" s="7">
        <v>1325</v>
      </c>
      <c r="DD12" s="7">
        <v>40</v>
      </c>
      <c r="DE12" s="7">
        <v>1072</v>
      </c>
      <c r="DF12" s="7">
        <v>1112</v>
      </c>
      <c r="DG12" s="7">
        <v>4</v>
      </c>
      <c r="DH12" s="7">
        <v>42</v>
      </c>
      <c r="DI12" s="7">
        <v>46</v>
      </c>
      <c r="DJ12" s="7">
        <v>0</v>
      </c>
      <c r="DK12" s="7">
        <v>0</v>
      </c>
      <c r="DL12" s="7">
        <v>0</v>
      </c>
      <c r="DM12" s="7">
        <v>0</v>
      </c>
      <c r="DN12" s="7">
        <v>18</v>
      </c>
      <c r="DO12" s="7">
        <v>18</v>
      </c>
      <c r="DP12" s="7">
        <v>39</v>
      </c>
      <c r="DQ12" s="7">
        <v>884</v>
      </c>
      <c r="DR12" s="7">
        <v>923</v>
      </c>
      <c r="DS12" s="7">
        <v>0</v>
      </c>
      <c r="DT12" s="7">
        <v>0</v>
      </c>
      <c r="DU12" s="7">
        <v>0</v>
      </c>
      <c r="DV12" s="7">
        <v>397</v>
      </c>
      <c r="DW12" s="7">
        <v>6254</v>
      </c>
      <c r="DX12" s="7">
        <v>6651</v>
      </c>
      <c r="DY12" s="7">
        <v>25</v>
      </c>
      <c r="DZ12" s="7">
        <v>396</v>
      </c>
      <c r="EA12" s="7">
        <v>421</v>
      </c>
      <c r="EB12" s="7">
        <v>69</v>
      </c>
      <c r="EC12" s="7">
        <v>1149</v>
      </c>
      <c r="ED12" s="7">
        <v>1218</v>
      </c>
      <c r="EE12" s="7">
        <v>44</v>
      </c>
      <c r="EF12" s="7">
        <v>1260</v>
      </c>
      <c r="EG12" s="7">
        <v>1304</v>
      </c>
      <c r="EH12" s="7">
        <v>3</v>
      </c>
      <c r="EI12" s="7">
        <v>78</v>
      </c>
      <c r="EJ12" s="7">
        <v>81</v>
      </c>
      <c r="EK12" s="7">
        <v>0</v>
      </c>
      <c r="EL12" s="7">
        <v>9</v>
      </c>
      <c r="EM12" s="7">
        <v>9</v>
      </c>
      <c r="EN12" s="7">
        <v>0</v>
      </c>
      <c r="EO12" s="7">
        <v>4</v>
      </c>
      <c r="EP12" s="7">
        <v>4</v>
      </c>
      <c r="EQ12" s="7">
        <v>86</v>
      </c>
      <c r="ER12" s="7">
        <v>2327</v>
      </c>
      <c r="ES12" s="7">
        <v>2413</v>
      </c>
      <c r="ET12" s="7">
        <v>184</v>
      </c>
      <c r="EU12" s="7">
        <v>1761</v>
      </c>
      <c r="EV12" s="7">
        <v>1945</v>
      </c>
      <c r="EW12" s="7">
        <v>0</v>
      </c>
      <c r="EX12" s="7">
        <v>34</v>
      </c>
      <c r="EY12" s="7">
        <v>34</v>
      </c>
      <c r="EZ12" s="7">
        <v>50</v>
      </c>
      <c r="FA12" s="7">
        <v>936</v>
      </c>
      <c r="FB12" s="7">
        <v>986</v>
      </c>
      <c r="FC12" s="7">
        <v>0</v>
      </c>
      <c r="FD12" s="7">
        <v>58</v>
      </c>
      <c r="FE12" s="7">
        <v>58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4</v>
      </c>
      <c r="FN12" s="7">
        <v>4</v>
      </c>
      <c r="FO12" s="7">
        <v>4</v>
      </c>
      <c r="FP12" s="7">
        <v>38</v>
      </c>
      <c r="FQ12" s="7">
        <v>42</v>
      </c>
      <c r="FR12" s="7">
        <v>0</v>
      </c>
      <c r="FS12" s="7">
        <v>4</v>
      </c>
      <c r="FT12" s="7">
        <v>4</v>
      </c>
      <c r="FU12" s="7">
        <v>5</v>
      </c>
      <c r="FV12" s="7">
        <v>264</v>
      </c>
      <c r="FW12" s="7">
        <v>269</v>
      </c>
      <c r="FX12" s="7">
        <v>0</v>
      </c>
      <c r="FY12" s="7">
        <v>4</v>
      </c>
      <c r="FZ12" s="7">
        <v>4</v>
      </c>
      <c r="GA12" s="7">
        <v>0</v>
      </c>
      <c r="GB12" s="7">
        <v>0</v>
      </c>
      <c r="GC12" s="7">
        <v>0</v>
      </c>
      <c r="GD12" s="7">
        <v>0</v>
      </c>
      <c r="GE12" s="7">
        <v>15</v>
      </c>
      <c r="GF12" s="7">
        <v>15</v>
      </c>
      <c r="GG12" s="7">
        <v>0</v>
      </c>
      <c r="GH12" s="7">
        <v>13</v>
      </c>
      <c r="GI12" s="7">
        <v>13</v>
      </c>
      <c r="GJ12" s="7">
        <v>24</v>
      </c>
      <c r="GK12" s="7">
        <v>471</v>
      </c>
      <c r="GL12" s="7">
        <v>495</v>
      </c>
      <c r="GM12" s="7">
        <v>0</v>
      </c>
      <c r="GN12" s="7">
        <v>0</v>
      </c>
      <c r="GO12" s="7">
        <v>0</v>
      </c>
      <c r="GP12" s="7">
        <v>0</v>
      </c>
      <c r="GQ12" s="7">
        <v>3</v>
      </c>
      <c r="GR12" s="7">
        <v>3</v>
      </c>
      <c r="GS12" s="7">
        <v>10</v>
      </c>
      <c r="GT12" s="7">
        <v>128</v>
      </c>
      <c r="GU12" s="7">
        <v>138</v>
      </c>
      <c r="GV12" s="7">
        <v>0</v>
      </c>
      <c r="GW12" s="7">
        <v>0</v>
      </c>
      <c r="GX12" s="7">
        <v>0</v>
      </c>
      <c r="GY12" s="7">
        <v>0</v>
      </c>
      <c r="GZ12" s="7">
        <v>4</v>
      </c>
      <c r="HA12" s="7">
        <v>4</v>
      </c>
      <c r="HB12" s="7">
        <v>0</v>
      </c>
      <c r="HC12" s="7">
        <v>4</v>
      </c>
      <c r="HD12" s="7">
        <v>4</v>
      </c>
      <c r="HE12" s="7">
        <v>4</v>
      </c>
      <c r="HF12" s="7">
        <v>37</v>
      </c>
      <c r="HG12" s="7">
        <v>41</v>
      </c>
      <c r="HH12" s="7">
        <v>0</v>
      </c>
      <c r="HI12" s="7">
        <v>0</v>
      </c>
      <c r="HJ12" s="7">
        <v>0</v>
      </c>
      <c r="HK12" s="7">
        <v>81</v>
      </c>
      <c r="HL12" s="7">
        <v>2050</v>
      </c>
      <c r="HM12" s="7">
        <v>2131</v>
      </c>
      <c r="HN12" s="7">
        <v>111</v>
      </c>
      <c r="HO12" s="7">
        <v>2531</v>
      </c>
      <c r="HP12" s="7">
        <v>2642</v>
      </c>
      <c r="HQ12" s="7">
        <v>0</v>
      </c>
      <c r="HR12" s="7">
        <v>15</v>
      </c>
      <c r="HS12" s="7">
        <v>15</v>
      </c>
      <c r="HT12" s="7">
        <v>28</v>
      </c>
      <c r="HU12" s="7">
        <v>1114</v>
      </c>
      <c r="HV12" s="7">
        <v>1142</v>
      </c>
      <c r="HW12" s="7">
        <v>258</v>
      </c>
      <c r="HX12" s="7">
        <v>2308</v>
      </c>
      <c r="HY12" s="7">
        <v>2566</v>
      </c>
      <c r="HZ12" s="7">
        <v>3</v>
      </c>
      <c r="IA12" s="7">
        <v>82</v>
      </c>
      <c r="IB12" s="7">
        <v>85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7</v>
      </c>
      <c r="IJ12" s="7">
        <v>82</v>
      </c>
      <c r="IK12" s="7">
        <v>89</v>
      </c>
      <c r="IL12" s="7">
        <v>3394</v>
      </c>
      <c r="IM12" s="7">
        <v>63301</v>
      </c>
      <c r="IN12" s="7">
        <v>66695</v>
      </c>
    </row>
    <row r="13" spans="1:248" x14ac:dyDescent="0.35">
      <c r="B13" s="4" t="s">
        <v>144</v>
      </c>
      <c r="C13" s="7">
        <v>5</v>
      </c>
      <c r="D13" s="7">
        <v>11</v>
      </c>
      <c r="E13" s="7">
        <v>16</v>
      </c>
      <c r="F13" s="7">
        <v>0</v>
      </c>
      <c r="G13" s="7">
        <v>3</v>
      </c>
      <c r="H13" s="7">
        <v>3</v>
      </c>
      <c r="I13" s="7">
        <v>4</v>
      </c>
      <c r="J13" s="7">
        <v>55</v>
      </c>
      <c r="K13" s="7">
        <v>59</v>
      </c>
      <c r="L13" s="7">
        <v>154</v>
      </c>
      <c r="M13" s="7">
        <v>922</v>
      </c>
      <c r="N13" s="7">
        <v>1076</v>
      </c>
      <c r="O13" s="7">
        <v>7</v>
      </c>
      <c r="P13" s="7">
        <v>49</v>
      </c>
      <c r="Q13" s="7">
        <v>56</v>
      </c>
      <c r="R13" s="7">
        <v>5</v>
      </c>
      <c r="S13" s="7">
        <v>19</v>
      </c>
      <c r="T13" s="7">
        <v>24</v>
      </c>
      <c r="U13" s="7">
        <v>106</v>
      </c>
      <c r="V13" s="7">
        <v>582</v>
      </c>
      <c r="W13" s="7">
        <v>688</v>
      </c>
      <c r="X13" s="7">
        <v>0</v>
      </c>
      <c r="Y13" s="7">
        <v>5</v>
      </c>
      <c r="Z13" s="7">
        <v>5</v>
      </c>
      <c r="AA13" s="7">
        <v>326</v>
      </c>
      <c r="AB13" s="7">
        <v>1457</v>
      </c>
      <c r="AC13" s="7">
        <v>1783</v>
      </c>
      <c r="AD13" s="7">
        <v>502</v>
      </c>
      <c r="AE13" s="7">
        <v>1829</v>
      </c>
      <c r="AF13" s="7">
        <v>2331</v>
      </c>
      <c r="AG13" s="7">
        <v>0</v>
      </c>
      <c r="AH13" s="7">
        <v>0</v>
      </c>
      <c r="AI13" s="7">
        <v>0</v>
      </c>
      <c r="AJ13" s="7">
        <v>4</v>
      </c>
      <c r="AK13" s="7">
        <v>15</v>
      </c>
      <c r="AL13" s="7">
        <v>19</v>
      </c>
      <c r="AM13" s="7">
        <v>18</v>
      </c>
      <c r="AN13" s="7">
        <v>57</v>
      </c>
      <c r="AO13" s="7">
        <v>75</v>
      </c>
      <c r="AP13" s="7">
        <v>113</v>
      </c>
      <c r="AQ13" s="7">
        <v>629</v>
      </c>
      <c r="AR13" s="7">
        <v>742</v>
      </c>
      <c r="AS13" s="7">
        <v>0</v>
      </c>
      <c r="AT13" s="7">
        <v>6</v>
      </c>
      <c r="AU13" s="7">
        <v>6</v>
      </c>
      <c r="AV13" s="7">
        <v>3</v>
      </c>
      <c r="AW13" s="7">
        <v>20</v>
      </c>
      <c r="AX13" s="7">
        <v>23</v>
      </c>
      <c r="AY13" s="7">
        <v>0</v>
      </c>
      <c r="AZ13" s="7">
        <v>3</v>
      </c>
      <c r="BA13" s="7">
        <v>3</v>
      </c>
      <c r="BB13" s="7">
        <v>1070</v>
      </c>
      <c r="BC13" s="7">
        <v>3792</v>
      </c>
      <c r="BD13" s="7">
        <v>4862</v>
      </c>
      <c r="BE13" s="7">
        <v>5</v>
      </c>
      <c r="BF13" s="7">
        <v>23</v>
      </c>
      <c r="BG13" s="7">
        <v>28</v>
      </c>
      <c r="BH13" s="7">
        <v>59</v>
      </c>
      <c r="BI13" s="7">
        <v>328</v>
      </c>
      <c r="BJ13" s="7">
        <v>387</v>
      </c>
      <c r="BK13" s="7">
        <v>6</v>
      </c>
      <c r="BL13" s="7">
        <v>3</v>
      </c>
      <c r="BM13" s="7">
        <v>9</v>
      </c>
      <c r="BN13" s="7">
        <v>353</v>
      </c>
      <c r="BO13" s="7">
        <v>1799</v>
      </c>
      <c r="BP13" s="7">
        <v>2152</v>
      </c>
      <c r="BQ13" s="7">
        <v>0</v>
      </c>
      <c r="BR13" s="7">
        <v>5</v>
      </c>
      <c r="BS13" s="7">
        <v>5</v>
      </c>
      <c r="BT13" s="7">
        <v>0</v>
      </c>
      <c r="BU13" s="7">
        <v>9</v>
      </c>
      <c r="BV13" s="7">
        <v>9</v>
      </c>
      <c r="BW13" s="7">
        <v>10</v>
      </c>
      <c r="BX13" s="7">
        <v>43</v>
      </c>
      <c r="BY13" s="7">
        <v>53</v>
      </c>
      <c r="BZ13" s="7">
        <v>328</v>
      </c>
      <c r="CA13" s="7">
        <v>1420</v>
      </c>
      <c r="CB13" s="7">
        <v>1748</v>
      </c>
      <c r="CC13" s="7">
        <v>105</v>
      </c>
      <c r="CD13" s="7">
        <v>364</v>
      </c>
      <c r="CE13" s="7">
        <v>469</v>
      </c>
      <c r="CF13" s="7">
        <v>28</v>
      </c>
      <c r="CG13" s="7">
        <v>134</v>
      </c>
      <c r="CH13" s="7">
        <v>162</v>
      </c>
      <c r="CI13" s="7">
        <v>0</v>
      </c>
      <c r="CJ13" s="7">
        <v>10</v>
      </c>
      <c r="CK13" s="7">
        <v>10</v>
      </c>
      <c r="CL13" s="7">
        <v>0</v>
      </c>
      <c r="CM13" s="7">
        <v>4</v>
      </c>
      <c r="CN13" s="7">
        <v>4</v>
      </c>
      <c r="CO13" s="7">
        <v>246</v>
      </c>
      <c r="CP13" s="7">
        <v>910</v>
      </c>
      <c r="CQ13" s="7">
        <v>1156</v>
      </c>
      <c r="CR13" s="7">
        <v>5</v>
      </c>
      <c r="CS13" s="7">
        <v>3</v>
      </c>
      <c r="CT13" s="7">
        <v>8</v>
      </c>
      <c r="CU13" s="7">
        <v>245</v>
      </c>
      <c r="CV13" s="7">
        <v>912</v>
      </c>
      <c r="CW13" s="7">
        <v>1157</v>
      </c>
      <c r="CX13" s="7">
        <v>0</v>
      </c>
      <c r="CY13" s="7">
        <v>5</v>
      </c>
      <c r="CZ13" s="7">
        <v>5</v>
      </c>
      <c r="DA13" s="7">
        <v>536</v>
      </c>
      <c r="DB13" s="7">
        <v>2331</v>
      </c>
      <c r="DC13" s="7">
        <v>2867</v>
      </c>
      <c r="DD13" s="7">
        <v>70</v>
      </c>
      <c r="DE13" s="7">
        <v>518</v>
      </c>
      <c r="DF13" s="7">
        <v>588</v>
      </c>
      <c r="DG13" s="7">
        <v>31</v>
      </c>
      <c r="DH13" s="7">
        <v>98</v>
      </c>
      <c r="DI13" s="7">
        <v>129</v>
      </c>
      <c r="DJ13" s="7">
        <v>0</v>
      </c>
      <c r="DK13" s="7">
        <v>7</v>
      </c>
      <c r="DL13" s="7">
        <v>7</v>
      </c>
      <c r="DM13" s="7">
        <v>9</v>
      </c>
      <c r="DN13" s="7">
        <v>37</v>
      </c>
      <c r="DO13" s="7">
        <v>46</v>
      </c>
      <c r="DP13" s="7">
        <v>502</v>
      </c>
      <c r="DQ13" s="7">
        <v>2593</v>
      </c>
      <c r="DR13" s="7">
        <v>3095</v>
      </c>
      <c r="DS13" s="7">
        <v>0</v>
      </c>
      <c r="DT13" s="7">
        <v>10</v>
      </c>
      <c r="DU13" s="7">
        <v>10</v>
      </c>
      <c r="DV13" s="7">
        <v>274</v>
      </c>
      <c r="DW13" s="7">
        <v>662</v>
      </c>
      <c r="DX13" s="7">
        <v>936</v>
      </c>
      <c r="DY13" s="7">
        <v>33</v>
      </c>
      <c r="DZ13" s="7">
        <v>185</v>
      </c>
      <c r="EA13" s="7">
        <v>218</v>
      </c>
      <c r="EB13" s="7">
        <v>34</v>
      </c>
      <c r="EC13" s="7">
        <v>153</v>
      </c>
      <c r="ED13" s="7">
        <v>187</v>
      </c>
      <c r="EE13" s="7">
        <v>61</v>
      </c>
      <c r="EF13" s="7">
        <v>285</v>
      </c>
      <c r="EG13" s="7">
        <v>346</v>
      </c>
      <c r="EH13" s="7">
        <v>36</v>
      </c>
      <c r="EI13" s="7">
        <v>140</v>
      </c>
      <c r="EJ13" s="7">
        <v>176</v>
      </c>
      <c r="EK13" s="7">
        <v>9</v>
      </c>
      <c r="EL13" s="7">
        <v>38</v>
      </c>
      <c r="EM13" s="7">
        <v>47</v>
      </c>
      <c r="EN13" s="7">
        <v>0</v>
      </c>
      <c r="EO13" s="7">
        <v>7</v>
      </c>
      <c r="EP13" s="7">
        <v>7</v>
      </c>
      <c r="EQ13" s="7">
        <v>788</v>
      </c>
      <c r="ER13" s="7">
        <v>3663</v>
      </c>
      <c r="ES13" s="7">
        <v>4451</v>
      </c>
      <c r="ET13" s="7">
        <v>283</v>
      </c>
      <c r="EU13" s="7">
        <v>1157</v>
      </c>
      <c r="EV13" s="7">
        <v>1440</v>
      </c>
      <c r="EW13" s="7">
        <v>7</v>
      </c>
      <c r="EX13" s="7">
        <v>31</v>
      </c>
      <c r="EY13" s="7">
        <v>38</v>
      </c>
      <c r="EZ13" s="7">
        <v>923</v>
      </c>
      <c r="FA13" s="7">
        <v>2695</v>
      </c>
      <c r="FB13" s="7">
        <v>3618</v>
      </c>
      <c r="FC13" s="7">
        <v>100</v>
      </c>
      <c r="FD13" s="7">
        <v>441</v>
      </c>
      <c r="FE13" s="7">
        <v>541</v>
      </c>
      <c r="FF13" s="7">
        <v>0</v>
      </c>
      <c r="FG13" s="7">
        <v>13</v>
      </c>
      <c r="FH13" s="7">
        <v>13</v>
      </c>
      <c r="FI13" s="7">
        <v>0</v>
      </c>
      <c r="FJ13" s="7">
        <v>3</v>
      </c>
      <c r="FK13" s="7">
        <v>3</v>
      </c>
      <c r="FL13" s="7">
        <v>0</v>
      </c>
      <c r="FM13" s="7">
        <v>23</v>
      </c>
      <c r="FN13" s="7">
        <v>23</v>
      </c>
      <c r="FO13" s="7">
        <v>24</v>
      </c>
      <c r="FP13" s="7">
        <v>185</v>
      </c>
      <c r="FQ13" s="7">
        <v>209</v>
      </c>
      <c r="FR13" s="7">
        <v>0</v>
      </c>
      <c r="FS13" s="7">
        <v>0</v>
      </c>
      <c r="FT13" s="7">
        <v>0</v>
      </c>
      <c r="FU13" s="7">
        <v>268</v>
      </c>
      <c r="FV13" s="7">
        <v>1001</v>
      </c>
      <c r="FW13" s="7">
        <v>1269</v>
      </c>
      <c r="FX13" s="7">
        <v>0</v>
      </c>
      <c r="FY13" s="7">
        <v>3</v>
      </c>
      <c r="FZ13" s="7">
        <v>3</v>
      </c>
      <c r="GA13" s="7">
        <v>0</v>
      </c>
      <c r="GB13" s="7">
        <v>7</v>
      </c>
      <c r="GC13" s="7">
        <v>7</v>
      </c>
      <c r="GD13" s="7">
        <v>4</v>
      </c>
      <c r="GE13" s="7">
        <v>22</v>
      </c>
      <c r="GF13" s="7">
        <v>26</v>
      </c>
      <c r="GG13" s="7">
        <v>0</v>
      </c>
      <c r="GH13" s="7">
        <v>6</v>
      </c>
      <c r="GI13" s="7">
        <v>6</v>
      </c>
      <c r="GJ13" s="7">
        <v>338</v>
      </c>
      <c r="GK13" s="7">
        <v>1343</v>
      </c>
      <c r="GL13" s="7">
        <v>1681</v>
      </c>
      <c r="GM13" s="7">
        <v>5</v>
      </c>
      <c r="GN13" s="7">
        <v>12</v>
      </c>
      <c r="GO13" s="7">
        <v>17</v>
      </c>
      <c r="GP13" s="7">
        <v>5</v>
      </c>
      <c r="GQ13" s="7">
        <v>25</v>
      </c>
      <c r="GR13" s="7">
        <v>30</v>
      </c>
      <c r="GS13" s="7">
        <v>14</v>
      </c>
      <c r="GT13" s="7">
        <v>30</v>
      </c>
      <c r="GU13" s="7">
        <v>44</v>
      </c>
      <c r="GV13" s="7">
        <v>0</v>
      </c>
      <c r="GW13" s="7">
        <v>0</v>
      </c>
      <c r="GX13" s="7">
        <v>0</v>
      </c>
      <c r="GY13" s="7">
        <v>5</v>
      </c>
      <c r="GZ13" s="7">
        <v>20</v>
      </c>
      <c r="HA13" s="7">
        <v>25</v>
      </c>
      <c r="HB13" s="7">
        <v>0</v>
      </c>
      <c r="HC13" s="7">
        <v>11</v>
      </c>
      <c r="HD13" s="7">
        <v>11</v>
      </c>
      <c r="HE13" s="7">
        <v>4</v>
      </c>
      <c r="HF13" s="7">
        <v>30</v>
      </c>
      <c r="HG13" s="7">
        <v>34</v>
      </c>
      <c r="HH13" s="7">
        <v>0</v>
      </c>
      <c r="HI13" s="7">
        <v>5</v>
      </c>
      <c r="HJ13" s="7">
        <v>5</v>
      </c>
      <c r="HK13" s="7">
        <v>318</v>
      </c>
      <c r="HL13" s="7">
        <v>1561</v>
      </c>
      <c r="HM13" s="7">
        <v>1879</v>
      </c>
      <c r="HN13" s="7">
        <v>828</v>
      </c>
      <c r="HO13" s="7">
        <v>3046</v>
      </c>
      <c r="HP13" s="7">
        <v>3874</v>
      </c>
      <c r="HQ13" s="7">
        <v>3</v>
      </c>
      <c r="HR13" s="7">
        <v>9</v>
      </c>
      <c r="HS13" s="7">
        <v>12</v>
      </c>
      <c r="HT13" s="7">
        <v>83</v>
      </c>
      <c r="HU13" s="7">
        <v>407</v>
      </c>
      <c r="HV13" s="7">
        <v>490</v>
      </c>
      <c r="HW13" s="7">
        <v>328</v>
      </c>
      <c r="HX13" s="7">
        <v>947</v>
      </c>
      <c r="HY13" s="7">
        <v>1275</v>
      </c>
      <c r="HZ13" s="7">
        <v>15</v>
      </c>
      <c r="IA13" s="7">
        <v>131</v>
      </c>
      <c r="IB13" s="7">
        <v>146</v>
      </c>
      <c r="IC13" s="7">
        <v>3</v>
      </c>
      <c r="ID13" s="7">
        <v>4</v>
      </c>
      <c r="IE13" s="7">
        <v>7</v>
      </c>
      <c r="IF13" s="7">
        <v>0</v>
      </c>
      <c r="IG13" s="7">
        <v>0</v>
      </c>
      <c r="IH13" s="7">
        <v>0</v>
      </c>
      <c r="II13" s="7">
        <v>0</v>
      </c>
      <c r="IJ13" s="7">
        <v>14</v>
      </c>
      <c r="IK13" s="7">
        <v>14</v>
      </c>
      <c r="IL13" s="7">
        <v>9648</v>
      </c>
      <c r="IM13" s="7">
        <v>39335</v>
      </c>
      <c r="IN13" s="7">
        <v>48983</v>
      </c>
    </row>
    <row r="14" spans="1:248" x14ac:dyDescent="0.35">
      <c r="B14" s="4" t="s">
        <v>208</v>
      </c>
      <c r="C14" s="7">
        <v>0</v>
      </c>
      <c r="D14" s="7">
        <v>20</v>
      </c>
      <c r="E14" s="7">
        <v>20</v>
      </c>
      <c r="F14" s="7">
        <v>0</v>
      </c>
      <c r="G14" s="7">
        <v>10</v>
      </c>
      <c r="H14" s="7">
        <v>10</v>
      </c>
      <c r="I14" s="7">
        <v>3</v>
      </c>
      <c r="J14" s="7">
        <v>81</v>
      </c>
      <c r="K14" s="7">
        <v>84</v>
      </c>
      <c r="L14" s="7">
        <v>24</v>
      </c>
      <c r="M14" s="7">
        <v>710</v>
      </c>
      <c r="N14" s="7">
        <v>734</v>
      </c>
      <c r="O14" s="7">
        <v>0</v>
      </c>
      <c r="P14" s="7">
        <v>35</v>
      </c>
      <c r="Q14" s="7">
        <v>35</v>
      </c>
      <c r="R14" s="7">
        <v>0</v>
      </c>
      <c r="S14" s="7">
        <v>42</v>
      </c>
      <c r="T14" s="7">
        <v>42</v>
      </c>
      <c r="U14" s="7">
        <v>12</v>
      </c>
      <c r="V14" s="7">
        <v>250</v>
      </c>
      <c r="W14" s="7">
        <v>262</v>
      </c>
      <c r="X14" s="7">
        <v>0</v>
      </c>
      <c r="Y14" s="7">
        <v>7</v>
      </c>
      <c r="Z14" s="7">
        <v>7</v>
      </c>
      <c r="AA14" s="7">
        <v>41</v>
      </c>
      <c r="AB14" s="7">
        <v>1069</v>
      </c>
      <c r="AC14" s="7">
        <v>1110</v>
      </c>
      <c r="AD14" s="7">
        <v>38</v>
      </c>
      <c r="AE14" s="7">
        <v>1287</v>
      </c>
      <c r="AF14" s="7">
        <v>1325</v>
      </c>
      <c r="AG14" s="7">
        <v>0</v>
      </c>
      <c r="AH14" s="7">
        <v>3</v>
      </c>
      <c r="AI14" s="7">
        <v>3</v>
      </c>
      <c r="AJ14" s="7">
        <v>0</v>
      </c>
      <c r="AK14" s="7">
        <v>12</v>
      </c>
      <c r="AL14" s="7">
        <v>12</v>
      </c>
      <c r="AM14" s="7">
        <v>10</v>
      </c>
      <c r="AN14" s="7">
        <v>352</v>
      </c>
      <c r="AO14" s="7">
        <v>362</v>
      </c>
      <c r="AP14" s="7">
        <v>175</v>
      </c>
      <c r="AQ14" s="7">
        <v>7309</v>
      </c>
      <c r="AR14" s="7">
        <v>7484</v>
      </c>
      <c r="AS14" s="7">
        <v>0</v>
      </c>
      <c r="AT14" s="7">
        <v>7</v>
      </c>
      <c r="AU14" s="7">
        <v>7</v>
      </c>
      <c r="AV14" s="7">
        <v>0</v>
      </c>
      <c r="AW14" s="7">
        <v>7</v>
      </c>
      <c r="AX14" s="7">
        <v>7</v>
      </c>
      <c r="AY14" s="7">
        <v>0</v>
      </c>
      <c r="AZ14" s="7">
        <v>12</v>
      </c>
      <c r="BA14" s="7">
        <v>12</v>
      </c>
      <c r="BB14" s="7">
        <v>25</v>
      </c>
      <c r="BC14" s="7">
        <v>790</v>
      </c>
      <c r="BD14" s="7">
        <v>815</v>
      </c>
      <c r="BE14" s="7">
        <v>0</v>
      </c>
      <c r="BF14" s="7">
        <v>23</v>
      </c>
      <c r="BG14" s="7">
        <v>23</v>
      </c>
      <c r="BH14" s="7">
        <v>16</v>
      </c>
      <c r="BI14" s="7">
        <v>553</v>
      </c>
      <c r="BJ14" s="7">
        <v>569</v>
      </c>
      <c r="BK14" s="7">
        <v>0</v>
      </c>
      <c r="BL14" s="7">
        <v>8</v>
      </c>
      <c r="BM14" s="7">
        <v>8</v>
      </c>
      <c r="BN14" s="7">
        <v>24</v>
      </c>
      <c r="BO14" s="7">
        <v>934</v>
      </c>
      <c r="BP14" s="7">
        <v>958</v>
      </c>
      <c r="BQ14" s="7">
        <v>0</v>
      </c>
      <c r="BR14" s="7">
        <v>13</v>
      </c>
      <c r="BS14" s="7">
        <v>13</v>
      </c>
      <c r="BT14" s="7">
        <v>0</v>
      </c>
      <c r="BU14" s="7">
        <v>3</v>
      </c>
      <c r="BV14" s="7">
        <v>3</v>
      </c>
      <c r="BW14" s="7">
        <v>12</v>
      </c>
      <c r="BX14" s="7">
        <v>130</v>
      </c>
      <c r="BY14" s="7">
        <v>142</v>
      </c>
      <c r="BZ14" s="7">
        <v>240</v>
      </c>
      <c r="CA14" s="7">
        <v>5445</v>
      </c>
      <c r="CB14" s="7">
        <v>5685</v>
      </c>
      <c r="CC14" s="7">
        <v>6</v>
      </c>
      <c r="CD14" s="7">
        <v>267</v>
      </c>
      <c r="CE14" s="7">
        <v>273</v>
      </c>
      <c r="CF14" s="7">
        <v>0</v>
      </c>
      <c r="CG14" s="7">
        <v>99</v>
      </c>
      <c r="CH14" s="7">
        <v>99</v>
      </c>
      <c r="CI14" s="7">
        <v>0</v>
      </c>
      <c r="CJ14" s="7">
        <v>6</v>
      </c>
      <c r="CK14" s="7">
        <v>6</v>
      </c>
      <c r="CL14" s="7">
        <v>0</v>
      </c>
      <c r="CM14" s="7">
        <v>0</v>
      </c>
      <c r="CN14" s="7">
        <v>0</v>
      </c>
      <c r="CO14" s="7">
        <v>10</v>
      </c>
      <c r="CP14" s="7">
        <v>174</v>
      </c>
      <c r="CQ14" s="7">
        <v>184</v>
      </c>
      <c r="CR14" s="7">
        <v>0</v>
      </c>
      <c r="CS14" s="7">
        <v>15</v>
      </c>
      <c r="CT14" s="7">
        <v>15</v>
      </c>
      <c r="CU14" s="7">
        <v>61</v>
      </c>
      <c r="CV14" s="7">
        <v>2241</v>
      </c>
      <c r="CW14" s="7">
        <v>2302</v>
      </c>
      <c r="CX14" s="7">
        <v>0</v>
      </c>
      <c r="CY14" s="7">
        <v>4</v>
      </c>
      <c r="CZ14" s="7">
        <v>4</v>
      </c>
      <c r="DA14" s="7">
        <v>72</v>
      </c>
      <c r="DB14" s="7">
        <v>1509</v>
      </c>
      <c r="DC14" s="7">
        <v>1581</v>
      </c>
      <c r="DD14" s="7">
        <v>74</v>
      </c>
      <c r="DE14" s="7">
        <v>2541</v>
      </c>
      <c r="DF14" s="7">
        <v>2615</v>
      </c>
      <c r="DG14" s="7">
        <v>5</v>
      </c>
      <c r="DH14" s="7">
        <v>68</v>
      </c>
      <c r="DI14" s="7">
        <v>73</v>
      </c>
      <c r="DJ14" s="7">
        <v>0</v>
      </c>
      <c r="DK14" s="7">
        <v>0</v>
      </c>
      <c r="DL14" s="7">
        <v>0</v>
      </c>
      <c r="DM14" s="7">
        <v>3</v>
      </c>
      <c r="DN14" s="7">
        <v>35</v>
      </c>
      <c r="DO14" s="7">
        <v>38</v>
      </c>
      <c r="DP14" s="7">
        <v>25</v>
      </c>
      <c r="DQ14" s="7">
        <v>651</v>
      </c>
      <c r="DR14" s="7">
        <v>676</v>
      </c>
      <c r="DS14" s="7">
        <v>0</v>
      </c>
      <c r="DT14" s="7">
        <v>5</v>
      </c>
      <c r="DU14" s="7">
        <v>5</v>
      </c>
      <c r="DV14" s="7">
        <v>11</v>
      </c>
      <c r="DW14" s="7">
        <v>266</v>
      </c>
      <c r="DX14" s="7">
        <v>277</v>
      </c>
      <c r="DY14" s="7">
        <v>14</v>
      </c>
      <c r="DZ14" s="7">
        <v>468</v>
      </c>
      <c r="EA14" s="7">
        <v>482</v>
      </c>
      <c r="EB14" s="7">
        <v>9</v>
      </c>
      <c r="EC14" s="7">
        <v>435</v>
      </c>
      <c r="ED14" s="7">
        <v>444</v>
      </c>
      <c r="EE14" s="7">
        <v>21</v>
      </c>
      <c r="EF14" s="7">
        <v>799</v>
      </c>
      <c r="EG14" s="7">
        <v>820</v>
      </c>
      <c r="EH14" s="7">
        <v>0</v>
      </c>
      <c r="EI14" s="7">
        <v>63</v>
      </c>
      <c r="EJ14" s="7">
        <v>63</v>
      </c>
      <c r="EK14" s="7">
        <v>0</v>
      </c>
      <c r="EL14" s="7">
        <v>27</v>
      </c>
      <c r="EM14" s="7">
        <v>27</v>
      </c>
      <c r="EN14" s="7">
        <v>0</v>
      </c>
      <c r="EO14" s="7">
        <v>7</v>
      </c>
      <c r="EP14" s="7">
        <v>7</v>
      </c>
      <c r="EQ14" s="7">
        <v>179</v>
      </c>
      <c r="ER14" s="7">
        <v>5478</v>
      </c>
      <c r="ES14" s="7">
        <v>5657</v>
      </c>
      <c r="ET14" s="7">
        <v>18</v>
      </c>
      <c r="EU14" s="7">
        <v>458</v>
      </c>
      <c r="EV14" s="7">
        <v>476</v>
      </c>
      <c r="EW14" s="7">
        <v>0</v>
      </c>
      <c r="EX14" s="7">
        <v>19</v>
      </c>
      <c r="EY14" s="7">
        <v>19</v>
      </c>
      <c r="EZ14" s="7">
        <v>19</v>
      </c>
      <c r="FA14" s="7">
        <v>962</v>
      </c>
      <c r="FB14" s="7">
        <v>981</v>
      </c>
      <c r="FC14" s="7">
        <v>9</v>
      </c>
      <c r="FD14" s="7">
        <v>147</v>
      </c>
      <c r="FE14" s="7">
        <v>156</v>
      </c>
      <c r="FF14" s="7">
        <v>0</v>
      </c>
      <c r="FG14" s="7">
        <v>6</v>
      </c>
      <c r="FH14" s="7">
        <v>6</v>
      </c>
      <c r="FI14" s="7">
        <v>0</v>
      </c>
      <c r="FJ14" s="7">
        <v>9</v>
      </c>
      <c r="FK14" s="7">
        <v>9</v>
      </c>
      <c r="FL14" s="7">
        <v>0</v>
      </c>
      <c r="FM14" s="7">
        <v>4</v>
      </c>
      <c r="FN14" s="7">
        <v>4</v>
      </c>
      <c r="FO14" s="7">
        <v>6</v>
      </c>
      <c r="FP14" s="7">
        <v>115</v>
      </c>
      <c r="FQ14" s="7">
        <v>121</v>
      </c>
      <c r="FR14" s="7">
        <v>0</v>
      </c>
      <c r="FS14" s="7">
        <v>5</v>
      </c>
      <c r="FT14" s="7">
        <v>5</v>
      </c>
      <c r="FU14" s="7">
        <v>6</v>
      </c>
      <c r="FV14" s="7">
        <v>216</v>
      </c>
      <c r="FW14" s="7">
        <v>222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27</v>
      </c>
      <c r="GF14" s="7">
        <v>27</v>
      </c>
      <c r="GG14" s="7">
        <v>0</v>
      </c>
      <c r="GH14" s="7">
        <v>6</v>
      </c>
      <c r="GI14" s="7">
        <v>6</v>
      </c>
      <c r="GJ14" s="7">
        <v>19</v>
      </c>
      <c r="GK14" s="7">
        <v>488</v>
      </c>
      <c r="GL14" s="7">
        <v>507</v>
      </c>
      <c r="GM14" s="7">
        <v>0</v>
      </c>
      <c r="GN14" s="7">
        <v>5</v>
      </c>
      <c r="GO14" s="7">
        <v>5</v>
      </c>
      <c r="GP14" s="7">
        <v>0</v>
      </c>
      <c r="GQ14" s="7">
        <v>7</v>
      </c>
      <c r="GR14" s="7">
        <v>7</v>
      </c>
      <c r="GS14" s="7">
        <v>0</v>
      </c>
      <c r="GT14" s="7">
        <v>24</v>
      </c>
      <c r="GU14" s="7">
        <v>24</v>
      </c>
      <c r="GV14" s="7">
        <v>0</v>
      </c>
      <c r="GW14" s="7">
        <v>8</v>
      </c>
      <c r="GX14" s="7">
        <v>8</v>
      </c>
      <c r="GY14" s="7">
        <v>0</v>
      </c>
      <c r="GZ14" s="7">
        <v>30</v>
      </c>
      <c r="HA14" s="7">
        <v>30</v>
      </c>
      <c r="HB14" s="7">
        <v>0</v>
      </c>
      <c r="HC14" s="7">
        <v>45</v>
      </c>
      <c r="HD14" s="7">
        <v>45</v>
      </c>
      <c r="HE14" s="7">
        <v>3</v>
      </c>
      <c r="HF14" s="7">
        <v>44</v>
      </c>
      <c r="HG14" s="7">
        <v>47</v>
      </c>
      <c r="HH14" s="7">
        <v>0</v>
      </c>
      <c r="HI14" s="7">
        <v>6</v>
      </c>
      <c r="HJ14" s="7">
        <v>6</v>
      </c>
      <c r="HK14" s="7">
        <v>58</v>
      </c>
      <c r="HL14" s="7">
        <v>1713</v>
      </c>
      <c r="HM14" s="7">
        <v>1771</v>
      </c>
      <c r="HN14" s="7">
        <v>55</v>
      </c>
      <c r="HO14" s="7">
        <v>1846</v>
      </c>
      <c r="HP14" s="7">
        <v>1901</v>
      </c>
      <c r="HQ14" s="7">
        <v>0</v>
      </c>
      <c r="HR14" s="7">
        <v>59</v>
      </c>
      <c r="HS14" s="7">
        <v>59</v>
      </c>
      <c r="HT14" s="7">
        <v>12</v>
      </c>
      <c r="HU14" s="7">
        <v>1197</v>
      </c>
      <c r="HV14" s="7">
        <v>1209</v>
      </c>
      <c r="HW14" s="7">
        <v>3</v>
      </c>
      <c r="HX14" s="7">
        <v>151</v>
      </c>
      <c r="HY14" s="7">
        <v>154</v>
      </c>
      <c r="HZ14" s="7">
        <v>8</v>
      </c>
      <c r="IA14" s="7">
        <v>217</v>
      </c>
      <c r="IB14" s="7">
        <v>225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40</v>
      </c>
      <c r="IK14" s="7">
        <v>40</v>
      </c>
      <c r="IL14" s="7">
        <v>1326</v>
      </c>
      <c r="IM14" s="7">
        <v>42124</v>
      </c>
      <c r="IN14" s="7">
        <v>43450</v>
      </c>
    </row>
    <row r="15" spans="1:248" x14ac:dyDescent="0.35">
      <c r="B15" s="4" t="s">
        <v>191</v>
      </c>
      <c r="C15" s="7">
        <v>0</v>
      </c>
      <c r="D15" s="7">
        <v>13</v>
      </c>
      <c r="E15" s="7">
        <v>13</v>
      </c>
      <c r="F15" s="7">
        <v>0</v>
      </c>
      <c r="G15" s="7">
        <v>4</v>
      </c>
      <c r="H15" s="7">
        <v>4</v>
      </c>
      <c r="I15" s="7">
        <v>3</v>
      </c>
      <c r="J15" s="7">
        <v>125</v>
      </c>
      <c r="K15" s="7">
        <v>128</v>
      </c>
      <c r="L15" s="7">
        <v>10</v>
      </c>
      <c r="M15" s="7">
        <v>819</v>
      </c>
      <c r="N15" s="7">
        <v>829</v>
      </c>
      <c r="O15" s="7">
        <v>0</v>
      </c>
      <c r="P15" s="7">
        <v>19</v>
      </c>
      <c r="Q15" s="7">
        <v>19</v>
      </c>
      <c r="R15" s="7">
        <v>3</v>
      </c>
      <c r="S15" s="7">
        <v>17</v>
      </c>
      <c r="T15" s="7">
        <v>20</v>
      </c>
      <c r="U15" s="7">
        <v>8</v>
      </c>
      <c r="V15" s="7">
        <v>326</v>
      </c>
      <c r="W15" s="7">
        <v>334</v>
      </c>
      <c r="X15" s="7">
        <v>0</v>
      </c>
      <c r="Y15" s="7">
        <v>3</v>
      </c>
      <c r="Z15" s="7">
        <v>3</v>
      </c>
      <c r="AA15" s="7">
        <v>48</v>
      </c>
      <c r="AB15" s="7">
        <v>2866</v>
      </c>
      <c r="AC15" s="7">
        <v>2914</v>
      </c>
      <c r="AD15" s="7">
        <v>8</v>
      </c>
      <c r="AE15" s="7">
        <v>673</v>
      </c>
      <c r="AF15" s="7">
        <v>681</v>
      </c>
      <c r="AG15" s="7">
        <v>0</v>
      </c>
      <c r="AH15" s="7">
        <v>4</v>
      </c>
      <c r="AI15" s="7">
        <v>4</v>
      </c>
      <c r="AJ15" s="7">
        <v>0</v>
      </c>
      <c r="AK15" s="7">
        <v>17</v>
      </c>
      <c r="AL15" s="7">
        <v>17</v>
      </c>
      <c r="AM15" s="7">
        <v>5</v>
      </c>
      <c r="AN15" s="7">
        <v>91</v>
      </c>
      <c r="AO15" s="7">
        <v>96</v>
      </c>
      <c r="AP15" s="7">
        <v>22</v>
      </c>
      <c r="AQ15" s="7">
        <v>1176</v>
      </c>
      <c r="AR15" s="7">
        <v>1198</v>
      </c>
      <c r="AS15" s="7">
        <v>0</v>
      </c>
      <c r="AT15" s="7">
        <v>9</v>
      </c>
      <c r="AU15" s="7">
        <v>9</v>
      </c>
      <c r="AV15" s="7">
        <v>0</v>
      </c>
      <c r="AW15" s="7">
        <v>5</v>
      </c>
      <c r="AX15" s="7">
        <v>5</v>
      </c>
      <c r="AY15" s="7">
        <v>0</v>
      </c>
      <c r="AZ15" s="7">
        <v>7</v>
      </c>
      <c r="BA15" s="7">
        <v>7</v>
      </c>
      <c r="BB15" s="7">
        <v>12</v>
      </c>
      <c r="BC15" s="7">
        <v>789</v>
      </c>
      <c r="BD15" s="7">
        <v>801</v>
      </c>
      <c r="BE15" s="7">
        <v>5</v>
      </c>
      <c r="BF15" s="7">
        <v>25</v>
      </c>
      <c r="BG15" s="7">
        <v>30</v>
      </c>
      <c r="BH15" s="7">
        <v>10</v>
      </c>
      <c r="BI15" s="7">
        <v>287</v>
      </c>
      <c r="BJ15" s="7">
        <v>297</v>
      </c>
      <c r="BK15" s="7">
        <v>0</v>
      </c>
      <c r="BL15" s="7">
        <v>0</v>
      </c>
      <c r="BM15" s="7">
        <v>0</v>
      </c>
      <c r="BN15" s="7">
        <v>12</v>
      </c>
      <c r="BO15" s="7">
        <v>902</v>
      </c>
      <c r="BP15" s="7">
        <v>914</v>
      </c>
      <c r="BQ15" s="7">
        <v>0</v>
      </c>
      <c r="BR15" s="7">
        <v>13</v>
      </c>
      <c r="BS15" s="7">
        <v>13</v>
      </c>
      <c r="BT15" s="7">
        <v>0</v>
      </c>
      <c r="BU15" s="7">
        <v>11</v>
      </c>
      <c r="BV15" s="7">
        <v>11</v>
      </c>
      <c r="BW15" s="7">
        <v>7</v>
      </c>
      <c r="BX15" s="7">
        <v>141</v>
      </c>
      <c r="BY15" s="7">
        <v>148</v>
      </c>
      <c r="BZ15" s="7">
        <v>22</v>
      </c>
      <c r="CA15" s="7">
        <v>699</v>
      </c>
      <c r="CB15" s="7">
        <v>721</v>
      </c>
      <c r="CC15" s="7">
        <v>7</v>
      </c>
      <c r="CD15" s="7">
        <v>522</v>
      </c>
      <c r="CE15" s="7">
        <v>529</v>
      </c>
      <c r="CF15" s="7">
        <v>3</v>
      </c>
      <c r="CG15" s="7">
        <v>83</v>
      </c>
      <c r="CH15" s="7">
        <v>86</v>
      </c>
      <c r="CI15" s="7">
        <v>0</v>
      </c>
      <c r="CJ15" s="7">
        <v>14</v>
      </c>
      <c r="CK15" s="7">
        <v>14</v>
      </c>
      <c r="CL15" s="7">
        <v>0</v>
      </c>
      <c r="CM15" s="7">
        <v>4</v>
      </c>
      <c r="CN15" s="7">
        <v>4</v>
      </c>
      <c r="CO15" s="7">
        <v>4</v>
      </c>
      <c r="CP15" s="7">
        <v>252</v>
      </c>
      <c r="CQ15" s="7">
        <v>256</v>
      </c>
      <c r="CR15" s="7">
        <v>0</v>
      </c>
      <c r="CS15" s="7">
        <v>7</v>
      </c>
      <c r="CT15" s="7">
        <v>7</v>
      </c>
      <c r="CU15" s="7">
        <v>6</v>
      </c>
      <c r="CV15" s="7">
        <v>296</v>
      </c>
      <c r="CW15" s="7">
        <v>302</v>
      </c>
      <c r="CX15" s="7">
        <v>0</v>
      </c>
      <c r="CY15" s="7">
        <v>4</v>
      </c>
      <c r="CZ15" s="7">
        <v>4</v>
      </c>
      <c r="DA15" s="7">
        <v>14</v>
      </c>
      <c r="DB15" s="7">
        <v>600</v>
      </c>
      <c r="DC15" s="7">
        <v>614</v>
      </c>
      <c r="DD15" s="7">
        <v>54</v>
      </c>
      <c r="DE15" s="7">
        <v>2629</v>
      </c>
      <c r="DF15" s="7">
        <v>2683</v>
      </c>
      <c r="DG15" s="7">
        <v>6</v>
      </c>
      <c r="DH15" s="7">
        <v>105</v>
      </c>
      <c r="DI15" s="7">
        <v>111</v>
      </c>
      <c r="DJ15" s="7">
        <v>0</v>
      </c>
      <c r="DK15" s="7">
        <v>5</v>
      </c>
      <c r="DL15" s="7">
        <v>5</v>
      </c>
      <c r="DM15" s="7">
        <v>0</v>
      </c>
      <c r="DN15" s="7">
        <v>37</v>
      </c>
      <c r="DO15" s="7">
        <v>37</v>
      </c>
      <c r="DP15" s="7">
        <v>83</v>
      </c>
      <c r="DQ15" s="7">
        <v>3090</v>
      </c>
      <c r="DR15" s="7">
        <v>3173</v>
      </c>
      <c r="DS15" s="7">
        <v>0</v>
      </c>
      <c r="DT15" s="7">
        <v>13</v>
      </c>
      <c r="DU15" s="7">
        <v>13</v>
      </c>
      <c r="DV15" s="7">
        <v>4</v>
      </c>
      <c r="DW15" s="7">
        <v>524</v>
      </c>
      <c r="DX15" s="7">
        <v>528</v>
      </c>
      <c r="DY15" s="7">
        <v>12</v>
      </c>
      <c r="DZ15" s="7">
        <v>564</v>
      </c>
      <c r="EA15" s="7">
        <v>576</v>
      </c>
      <c r="EB15" s="7">
        <v>26</v>
      </c>
      <c r="EC15" s="7">
        <v>5029</v>
      </c>
      <c r="ED15" s="7">
        <v>5055</v>
      </c>
      <c r="EE15" s="7">
        <v>10</v>
      </c>
      <c r="EF15" s="7">
        <v>397</v>
      </c>
      <c r="EG15" s="7">
        <v>407</v>
      </c>
      <c r="EH15" s="7">
        <v>0</v>
      </c>
      <c r="EI15" s="7">
        <v>36</v>
      </c>
      <c r="EJ15" s="7">
        <v>36</v>
      </c>
      <c r="EK15" s="7">
        <v>0</v>
      </c>
      <c r="EL15" s="7">
        <v>65</v>
      </c>
      <c r="EM15" s="7">
        <v>65</v>
      </c>
      <c r="EN15" s="7">
        <v>3</v>
      </c>
      <c r="EO15" s="7">
        <v>26</v>
      </c>
      <c r="EP15" s="7">
        <v>29</v>
      </c>
      <c r="EQ15" s="7">
        <v>104</v>
      </c>
      <c r="ER15" s="7">
        <v>5337</v>
      </c>
      <c r="ES15" s="7">
        <v>5441</v>
      </c>
      <c r="ET15" s="7">
        <v>11</v>
      </c>
      <c r="EU15" s="7">
        <v>492</v>
      </c>
      <c r="EV15" s="7">
        <v>503</v>
      </c>
      <c r="EW15" s="7">
        <v>0</v>
      </c>
      <c r="EX15" s="7">
        <v>15</v>
      </c>
      <c r="EY15" s="7">
        <v>15</v>
      </c>
      <c r="EZ15" s="7">
        <v>12</v>
      </c>
      <c r="FA15" s="7">
        <v>877</v>
      </c>
      <c r="FB15" s="7">
        <v>889</v>
      </c>
      <c r="FC15" s="7">
        <v>3</v>
      </c>
      <c r="FD15" s="7">
        <v>187</v>
      </c>
      <c r="FE15" s="7">
        <v>190</v>
      </c>
      <c r="FF15" s="7">
        <v>3</v>
      </c>
      <c r="FG15" s="7">
        <v>20</v>
      </c>
      <c r="FH15" s="7">
        <v>23</v>
      </c>
      <c r="FI15" s="7">
        <v>0</v>
      </c>
      <c r="FJ15" s="7">
        <v>12</v>
      </c>
      <c r="FK15" s="7">
        <v>12</v>
      </c>
      <c r="FL15" s="7">
        <v>0</v>
      </c>
      <c r="FM15" s="7">
        <v>7</v>
      </c>
      <c r="FN15" s="7">
        <v>7</v>
      </c>
      <c r="FO15" s="7">
        <v>0</v>
      </c>
      <c r="FP15" s="7">
        <v>203</v>
      </c>
      <c r="FQ15" s="7">
        <v>203</v>
      </c>
      <c r="FR15" s="7">
        <v>0</v>
      </c>
      <c r="FS15" s="7">
        <v>0</v>
      </c>
      <c r="FT15" s="7">
        <v>0</v>
      </c>
      <c r="FU15" s="7">
        <v>6</v>
      </c>
      <c r="FV15" s="7">
        <v>726</v>
      </c>
      <c r="FW15" s="7">
        <v>732</v>
      </c>
      <c r="FX15" s="7">
        <v>0</v>
      </c>
      <c r="FY15" s="7">
        <v>10</v>
      </c>
      <c r="FZ15" s="7">
        <v>10</v>
      </c>
      <c r="GA15" s="7">
        <v>0</v>
      </c>
      <c r="GB15" s="7">
        <v>4</v>
      </c>
      <c r="GC15" s="7">
        <v>4</v>
      </c>
      <c r="GD15" s="7">
        <v>0</v>
      </c>
      <c r="GE15" s="7">
        <v>18</v>
      </c>
      <c r="GF15" s="7">
        <v>18</v>
      </c>
      <c r="GG15" s="7">
        <v>0</v>
      </c>
      <c r="GH15" s="7">
        <v>10</v>
      </c>
      <c r="GI15" s="7">
        <v>10</v>
      </c>
      <c r="GJ15" s="7">
        <v>17</v>
      </c>
      <c r="GK15" s="7">
        <v>1077</v>
      </c>
      <c r="GL15" s="7">
        <v>1094</v>
      </c>
      <c r="GM15" s="7">
        <v>0</v>
      </c>
      <c r="GN15" s="7">
        <v>7</v>
      </c>
      <c r="GO15" s="7">
        <v>7</v>
      </c>
      <c r="GP15" s="7">
        <v>0</v>
      </c>
      <c r="GQ15" s="7">
        <v>26</v>
      </c>
      <c r="GR15" s="7">
        <v>26</v>
      </c>
      <c r="GS15" s="7">
        <v>0</v>
      </c>
      <c r="GT15" s="7">
        <v>58</v>
      </c>
      <c r="GU15" s="7">
        <v>58</v>
      </c>
      <c r="GV15" s="7">
        <v>0</v>
      </c>
      <c r="GW15" s="7">
        <v>8</v>
      </c>
      <c r="GX15" s="7">
        <v>8</v>
      </c>
      <c r="GY15" s="7">
        <v>0</v>
      </c>
      <c r="GZ15" s="7">
        <v>18</v>
      </c>
      <c r="HA15" s="7">
        <v>18</v>
      </c>
      <c r="HB15" s="7">
        <v>0</v>
      </c>
      <c r="HC15" s="7">
        <v>32</v>
      </c>
      <c r="HD15" s="7">
        <v>32</v>
      </c>
      <c r="HE15" s="7">
        <v>0</v>
      </c>
      <c r="HF15" s="7">
        <v>78</v>
      </c>
      <c r="HG15" s="7">
        <v>78</v>
      </c>
      <c r="HH15" s="7">
        <v>0</v>
      </c>
      <c r="HI15" s="7">
        <v>0</v>
      </c>
      <c r="HJ15" s="7">
        <v>0</v>
      </c>
      <c r="HK15" s="7">
        <v>65</v>
      </c>
      <c r="HL15" s="7">
        <v>3254</v>
      </c>
      <c r="HM15" s="7">
        <v>3319</v>
      </c>
      <c r="HN15" s="7">
        <v>27</v>
      </c>
      <c r="HO15" s="7">
        <v>776</v>
      </c>
      <c r="HP15" s="7">
        <v>803</v>
      </c>
      <c r="HQ15" s="7">
        <v>3</v>
      </c>
      <c r="HR15" s="7">
        <v>29</v>
      </c>
      <c r="HS15" s="7">
        <v>32</v>
      </c>
      <c r="HT15" s="7">
        <v>19</v>
      </c>
      <c r="HU15" s="7">
        <v>1250</v>
      </c>
      <c r="HV15" s="7">
        <v>1269</v>
      </c>
      <c r="HW15" s="7">
        <v>11</v>
      </c>
      <c r="HX15" s="7">
        <v>569</v>
      </c>
      <c r="HY15" s="7">
        <v>580</v>
      </c>
      <c r="HZ15" s="7">
        <v>4</v>
      </c>
      <c r="IA15" s="7">
        <v>220</v>
      </c>
      <c r="IB15" s="7">
        <v>224</v>
      </c>
      <c r="IC15" s="7">
        <v>0</v>
      </c>
      <c r="ID15" s="7">
        <v>5</v>
      </c>
      <c r="IE15" s="7">
        <v>5</v>
      </c>
      <c r="IF15" s="7">
        <v>0</v>
      </c>
      <c r="IG15" s="7">
        <v>4</v>
      </c>
      <c r="IH15" s="7">
        <v>4</v>
      </c>
      <c r="II15" s="7">
        <v>0</v>
      </c>
      <c r="IJ15" s="7">
        <v>50</v>
      </c>
      <c r="IK15" s="7">
        <v>50</v>
      </c>
      <c r="IL15" s="7">
        <v>692</v>
      </c>
      <c r="IM15" s="7">
        <v>38722</v>
      </c>
      <c r="IN15" s="7">
        <v>39414</v>
      </c>
    </row>
    <row r="16" spans="1:248" x14ac:dyDescent="0.35">
      <c r="B16" s="4" t="s">
        <v>192</v>
      </c>
      <c r="C16" s="7">
        <v>0</v>
      </c>
      <c r="D16" s="7">
        <v>19</v>
      </c>
      <c r="E16" s="7">
        <v>19</v>
      </c>
      <c r="F16" s="7">
        <v>0</v>
      </c>
      <c r="G16" s="7">
        <v>55</v>
      </c>
      <c r="H16" s="7">
        <v>55</v>
      </c>
      <c r="I16" s="7">
        <v>7</v>
      </c>
      <c r="J16" s="7">
        <v>181</v>
      </c>
      <c r="K16" s="7">
        <v>188</v>
      </c>
      <c r="L16" s="7">
        <v>15</v>
      </c>
      <c r="M16" s="7">
        <v>471</v>
      </c>
      <c r="N16" s="7">
        <v>486</v>
      </c>
      <c r="O16" s="7">
        <v>0</v>
      </c>
      <c r="P16" s="7">
        <v>86</v>
      </c>
      <c r="Q16" s="7">
        <v>86</v>
      </c>
      <c r="R16" s="7">
        <v>0</v>
      </c>
      <c r="S16" s="7">
        <v>92</v>
      </c>
      <c r="T16" s="7">
        <v>92</v>
      </c>
      <c r="U16" s="7">
        <v>5</v>
      </c>
      <c r="V16" s="7">
        <v>153</v>
      </c>
      <c r="W16" s="7">
        <v>158</v>
      </c>
      <c r="X16" s="7">
        <v>0</v>
      </c>
      <c r="Y16" s="7">
        <v>28</v>
      </c>
      <c r="Z16" s="7">
        <v>28</v>
      </c>
      <c r="AA16" s="7">
        <v>6</v>
      </c>
      <c r="AB16" s="7">
        <v>380</v>
      </c>
      <c r="AC16" s="7">
        <v>386</v>
      </c>
      <c r="AD16" s="7">
        <v>169</v>
      </c>
      <c r="AE16" s="7">
        <v>4996</v>
      </c>
      <c r="AF16" s="7">
        <v>5165</v>
      </c>
      <c r="AG16" s="7">
        <v>0</v>
      </c>
      <c r="AH16" s="7">
        <v>26</v>
      </c>
      <c r="AI16" s="7">
        <v>26</v>
      </c>
      <c r="AJ16" s="7">
        <v>5</v>
      </c>
      <c r="AK16" s="7">
        <v>135</v>
      </c>
      <c r="AL16" s="7">
        <v>140</v>
      </c>
      <c r="AM16" s="7">
        <v>9</v>
      </c>
      <c r="AN16" s="7">
        <v>279</v>
      </c>
      <c r="AO16" s="7">
        <v>288</v>
      </c>
      <c r="AP16" s="7">
        <v>80</v>
      </c>
      <c r="AQ16" s="7">
        <v>3209</v>
      </c>
      <c r="AR16" s="7">
        <v>3289</v>
      </c>
      <c r="AS16" s="7">
        <v>0</v>
      </c>
      <c r="AT16" s="7">
        <v>24</v>
      </c>
      <c r="AU16" s="7">
        <v>24</v>
      </c>
      <c r="AV16" s="7">
        <v>0</v>
      </c>
      <c r="AW16" s="7">
        <v>38</v>
      </c>
      <c r="AX16" s="7">
        <v>38</v>
      </c>
      <c r="AY16" s="7">
        <v>0</v>
      </c>
      <c r="AZ16" s="7">
        <v>25</v>
      </c>
      <c r="BA16" s="7">
        <v>25</v>
      </c>
      <c r="BB16" s="7">
        <v>24</v>
      </c>
      <c r="BC16" s="7">
        <v>678</v>
      </c>
      <c r="BD16" s="7">
        <v>702</v>
      </c>
      <c r="BE16" s="7">
        <v>7</v>
      </c>
      <c r="BF16" s="7">
        <v>117</v>
      </c>
      <c r="BG16" s="7">
        <v>124</v>
      </c>
      <c r="BH16" s="7">
        <v>12</v>
      </c>
      <c r="BI16" s="7">
        <v>837</v>
      </c>
      <c r="BJ16" s="7">
        <v>849</v>
      </c>
      <c r="BK16" s="7">
        <v>0</v>
      </c>
      <c r="BL16" s="7">
        <v>42</v>
      </c>
      <c r="BM16" s="7">
        <v>42</v>
      </c>
      <c r="BN16" s="7">
        <v>12</v>
      </c>
      <c r="BO16" s="7">
        <v>454</v>
      </c>
      <c r="BP16" s="7">
        <v>466</v>
      </c>
      <c r="BQ16" s="7">
        <v>7</v>
      </c>
      <c r="BR16" s="7">
        <v>66</v>
      </c>
      <c r="BS16" s="7">
        <v>73</v>
      </c>
      <c r="BT16" s="7">
        <v>5</v>
      </c>
      <c r="BU16" s="7">
        <v>30</v>
      </c>
      <c r="BV16" s="7">
        <v>35</v>
      </c>
      <c r="BW16" s="7">
        <v>10</v>
      </c>
      <c r="BX16" s="7">
        <v>241</v>
      </c>
      <c r="BY16" s="7">
        <v>251</v>
      </c>
      <c r="BZ16" s="7">
        <v>40</v>
      </c>
      <c r="CA16" s="7">
        <v>1499</v>
      </c>
      <c r="CB16" s="7">
        <v>1539</v>
      </c>
      <c r="CC16" s="7">
        <v>23</v>
      </c>
      <c r="CD16" s="7">
        <v>916</v>
      </c>
      <c r="CE16" s="7">
        <v>939</v>
      </c>
      <c r="CF16" s="7">
        <v>3</v>
      </c>
      <c r="CG16" s="7">
        <v>224</v>
      </c>
      <c r="CH16" s="7">
        <v>227</v>
      </c>
      <c r="CI16" s="7">
        <v>0</v>
      </c>
      <c r="CJ16" s="7">
        <v>24</v>
      </c>
      <c r="CK16" s="7">
        <v>24</v>
      </c>
      <c r="CL16" s="7">
        <v>0</v>
      </c>
      <c r="CM16" s="7">
        <v>24</v>
      </c>
      <c r="CN16" s="7">
        <v>24</v>
      </c>
      <c r="CO16" s="7">
        <v>32</v>
      </c>
      <c r="CP16" s="7">
        <v>939</v>
      </c>
      <c r="CQ16" s="7">
        <v>971</v>
      </c>
      <c r="CR16" s="7">
        <v>0</v>
      </c>
      <c r="CS16" s="7">
        <v>45</v>
      </c>
      <c r="CT16" s="7">
        <v>45</v>
      </c>
      <c r="CU16" s="7">
        <v>55</v>
      </c>
      <c r="CV16" s="7">
        <v>1954</v>
      </c>
      <c r="CW16" s="7">
        <v>2009</v>
      </c>
      <c r="CX16" s="7">
        <v>0</v>
      </c>
      <c r="CY16" s="7">
        <v>23</v>
      </c>
      <c r="CZ16" s="7">
        <v>23</v>
      </c>
      <c r="DA16" s="7">
        <v>26</v>
      </c>
      <c r="DB16" s="7">
        <v>1091</v>
      </c>
      <c r="DC16" s="7">
        <v>1117</v>
      </c>
      <c r="DD16" s="7">
        <v>24</v>
      </c>
      <c r="DE16" s="7">
        <v>1072</v>
      </c>
      <c r="DF16" s="7">
        <v>1096</v>
      </c>
      <c r="DG16" s="7">
        <v>11</v>
      </c>
      <c r="DH16" s="7">
        <v>341</v>
      </c>
      <c r="DI16" s="7">
        <v>352</v>
      </c>
      <c r="DJ16" s="7">
        <v>0</v>
      </c>
      <c r="DK16" s="7">
        <v>30</v>
      </c>
      <c r="DL16" s="7">
        <v>30</v>
      </c>
      <c r="DM16" s="7">
        <v>0</v>
      </c>
      <c r="DN16" s="7">
        <v>45</v>
      </c>
      <c r="DO16" s="7">
        <v>45</v>
      </c>
      <c r="DP16" s="7">
        <v>13</v>
      </c>
      <c r="DQ16" s="7">
        <v>311</v>
      </c>
      <c r="DR16" s="7">
        <v>324</v>
      </c>
      <c r="DS16" s="7">
        <v>0</v>
      </c>
      <c r="DT16" s="7">
        <v>4</v>
      </c>
      <c r="DU16" s="7">
        <v>4</v>
      </c>
      <c r="DV16" s="7">
        <v>27</v>
      </c>
      <c r="DW16" s="7">
        <v>733</v>
      </c>
      <c r="DX16" s="7">
        <v>760</v>
      </c>
      <c r="DY16" s="7">
        <v>9</v>
      </c>
      <c r="DZ16" s="7">
        <v>414</v>
      </c>
      <c r="EA16" s="7">
        <v>423</v>
      </c>
      <c r="EB16" s="7">
        <v>4</v>
      </c>
      <c r="EC16" s="7">
        <v>522</v>
      </c>
      <c r="ED16" s="7">
        <v>526</v>
      </c>
      <c r="EE16" s="7">
        <v>53</v>
      </c>
      <c r="EF16" s="7">
        <v>2687</v>
      </c>
      <c r="EG16" s="7">
        <v>2740</v>
      </c>
      <c r="EH16" s="7">
        <v>7</v>
      </c>
      <c r="EI16" s="7">
        <v>144</v>
      </c>
      <c r="EJ16" s="7">
        <v>151</v>
      </c>
      <c r="EK16" s="7">
        <v>0</v>
      </c>
      <c r="EL16" s="7">
        <v>87</v>
      </c>
      <c r="EM16" s="7">
        <v>87</v>
      </c>
      <c r="EN16" s="7">
        <v>0</v>
      </c>
      <c r="EO16" s="7">
        <v>70</v>
      </c>
      <c r="EP16" s="7">
        <v>70</v>
      </c>
      <c r="EQ16" s="7">
        <v>17</v>
      </c>
      <c r="ER16" s="7">
        <v>963</v>
      </c>
      <c r="ES16" s="7">
        <v>980</v>
      </c>
      <c r="ET16" s="7">
        <v>16</v>
      </c>
      <c r="EU16" s="7">
        <v>520</v>
      </c>
      <c r="EV16" s="7">
        <v>536</v>
      </c>
      <c r="EW16" s="7">
        <v>4</v>
      </c>
      <c r="EX16" s="7">
        <v>57</v>
      </c>
      <c r="EY16" s="7">
        <v>61</v>
      </c>
      <c r="EZ16" s="7">
        <v>22</v>
      </c>
      <c r="FA16" s="7">
        <v>849</v>
      </c>
      <c r="FB16" s="7">
        <v>871</v>
      </c>
      <c r="FC16" s="7">
        <v>5</v>
      </c>
      <c r="FD16" s="7">
        <v>276</v>
      </c>
      <c r="FE16" s="7">
        <v>281</v>
      </c>
      <c r="FF16" s="7">
        <v>0</v>
      </c>
      <c r="FG16" s="7">
        <v>17</v>
      </c>
      <c r="FH16" s="7">
        <v>17</v>
      </c>
      <c r="FI16" s="7">
        <v>0</v>
      </c>
      <c r="FJ16" s="7">
        <v>10</v>
      </c>
      <c r="FK16" s="7">
        <v>10</v>
      </c>
      <c r="FL16" s="7">
        <v>0</v>
      </c>
      <c r="FM16" s="7">
        <v>23</v>
      </c>
      <c r="FN16" s="7">
        <v>23</v>
      </c>
      <c r="FO16" s="7">
        <v>4</v>
      </c>
      <c r="FP16" s="7">
        <v>69</v>
      </c>
      <c r="FQ16" s="7">
        <v>73</v>
      </c>
      <c r="FR16" s="7">
        <v>0</v>
      </c>
      <c r="FS16" s="7">
        <v>36</v>
      </c>
      <c r="FT16" s="7">
        <v>36</v>
      </c>
      <c r="FU16" s="7">
        <v>3</v>
      </c>
      <c r="FV16" s="7">
        <v>306</v>
      </c>
      <c r="FW16" s="7">
        <v>309</v>
      </c>
      <c r="FX16" s="7">
        <v>0</v>
      </c>
      <c r="FY16" s="7">
        <v>10</v>
      </c>
      <c r="FZ16" s="7">
        <v>10</v>
      </c>
      <c r="GA16" s="7">
        <v>0</v>
      </c>
      <c r="GB16" s="7">
        <v>0</v>
      </c>
      <c r="GC16" s="7">
        <v>0</v>
      </c>
      <c r="GD16" s="7">
        <v>0</v>
      </c>
      <c r="GE16" s="7">
        <v>47</v>
      </c>
      <c r="GF16" s="7">
        <v>47</v>
      </c>
      <c r="GG16" s="7">
        <v>0</v>
      </c>
      <c r="GH16" s="7">
        <v>14</v>
      </c>
      <c r="GI16" s="7">
        <v>14</v>
      </c>
      <c r="GJ16" s="7">
        <v>6</v>
      </c>
      <c r="GK16" s="7">
        <v>324</v>
      </c>
      <c r="GL16" s="7">
        <v>330</v>
      </c>
      <c r="GM16" s="7">
        <v>0</v>
      </c>
      <c r="GN16" s="7">
        <v>27</v>
      </c>
      <c r="GO16" s="7">
        <v>27</v>
      </c>
      <c r="GP16" s="7">
        <v>0</v>
      </c>
      <c r="GQ16" s="7">
        <v>58</v>
      </c>
      <c r="GR16" s="7">
        <v>58</v>
      </c>
      <c r="GS16" s="7">
        <v>6</v>
      </c>
      <c r="GT16" s="7">
        <v>107</v>
      </c>
      <c r="GU16" s="7">
        <v>113</v>
      </c>
      <c r="GV16" s="7">
        <v>0</v>
      </c>
      <c r="GW16" s="7">
        <v>10</v>
      </c>
      <c r="GX16" s="7">
        <v>10</v>
      </c>
      <c r="GY16" s="7">
        <v>3</v>
      </c>
      <c r="GZ16" s="7">
        <v>63</v>
      </c>
      <c r="HA16" s="7">
        <v>66</v>
      </c>
      <c r="HB16" s="7">
        <v>0</v>
      </c>
      <c r="HC16" s="7">
        <v>75</v>
      </c>
      <c r="HD16" s="7">
        <v>75</v>
      </c>
      <c r="HE16" s="7">
        <v>5</v>
      </c>
      <c r="HF16" s="7">
        <v>105</v>
      </c>
      <c r="HG16" s="7">
        <v>110</v>
      </c>
      <c r="HH16" s="7">
        <v>0</v>
      </c>
      <c r="HI16" s="7">
        <v>9</v>
      </c>
      <c r="HJ16" s="7">
        <v>9</v>
      </c>
      <c r="HK16" s="7">
        <v>23</v>
      </c>
      <c r="HL16" s="7">
        <v>730</v>
      </c>
      <c r="HM16" s="7">
        <v>753</v>
      </c>
      <c r="HN16" s="7">
        <v>30</v>
      </c>
      <c r="HO16" s="7">
        <v>1515</v>
      </c>
      <c r="HP16" s="7">
        <v>1545</v>
      </c>
      <c r="HQ16" s="7">
        <v>4</v>
      </c>
      <c r="HR16" s="7">
        <v>119</v>
      </c>
      <c r="HS16" s="7">
        <v>123</v>
      </c>
      <c r="HT16" s="7">
        <v>63</v>
      </c>
      <c r="HU16" s="7">
        <v>3818</v>
      </c>
      <c r="HV16" s="7">
        <v>3881</v>
      </c>
      <c r="HW16" s="7">
        <v>7</v>
      </c>
      <c r="HX16" s="7">
        <v>219</v>
      </c>
      <c r="HY16" s="7">
        <v>226</v>
      </c>
      <c r="HZ16" s="7">
        <v>8</v>
      </c>
      <c r="IA16" s="7">
        <v>350</v>
      </c>
      <c r="IB16" s="7">
        <v>358</v>
      </c>
      <c r="IC16" s="7">
        <v>4</v>
      </c>
      <c r="ID16" s="7">
        <v>20</v>
      </c>
      <c r="IE16" s="7">
        <v>24</v>
      </c>
      <c r="IF16" s="7">
        <v>0</v>
      </c>
      <c r="IG16" s="7">
        <v>4</v>
      </c>
      <c r="IH16" s="7">
        <v>4</v>
      </c>
      <c r="II16" s="7">
        <v>0</v>
      </c>
      <c r="IJ16" s="7">
        <v>28</v>
      </c>
      <c r="IK16" s="7">
        <v>28</v>
      </c>
      <c r="IL16" s="7">
        <v>930</v>
      </c>
      <c r="IM16" s="7">
        <v>36639</v>
      </c>
      <c r="IN16" s="7">
        <v>37569</v>
      </c>
    </row>
    <row r="17" spans="2:248" x14ac:dyDescent="0.35">
      <c r="B17" s="4" t="s">
        <v>112</v>
      </c>
      <c r="C17" s="7">
        <v>10</v>
      </c>
      <c r="D17" s="7">
        <v>58</v>
      </c>
      <c r="E17" s="7">
        <v>68</v>
      </c>
      <c r="F17" s="7">
        <v>6</v>
      </c>
      <c r="G17" s="7">
        <v>33</v>
      </c>
      <c r="H17" s="7">
        <v>39</v>
      </c>
      <c r="I17" s="7">
        <v>41</v>
      </c>
      <c r="J17" s="7">
        <v>363</v>
      </c>
      <c r="K17" s="7">
        <v>404</v>
      </c>
      <c r="L17" s="7">
        <v>35</v>
      </c>
      <c r="M17" s="7">
        <v>592</v>
      </c>
      <c r="N17" s="7">
        <v>627</v>
      </c>
      <c r="O17" s="7">
        <v>20</v>
      </c>
      <c r="P17" s="7">
        <v>210</v>
      </c>
      <c r="Q17" s="7">
        <v>230</v>
      </c>
      <c r="R17" s="7">
        <v>18</v>
      </c>
      <c r="S17" s="7">
        <v>236</v>
      </c>
      <c r="T17" s="7">
        <v>254</v>
      </c>
      <c r="U17" s="7">
        <v>36</v>
      </c>
      <c r="V17" s="7">
        <v>794</v>
      </c>
      <c r="W17" s="7">
        <v>830</v>
      </c>
      <c r="X17" s="7">
        <v>9</v>
      </c>
      <c r="Y17" s="7">
        <v>47</v>
      </c>
      <c r="Z17" s="7">
        <v>56</v>
      </c>
      <c r="AA17" s="7">
        <v>39</v>
      </c>
      <c r="AB17" s="7">
        <v>660</v>
      </c>
      <c r="AC17" s="7">
        <v>699</v>
      </c>
      <c r="AD17" s="7">
        <v>43</v>
      </c>
      <c r="AE17" s="7">
        <v>399</v>
      </c>
      <c r="AF17" s="7">
        <v>442</v>
      </c>
      <c r="AG17" s="7">
        <v>0</v>
      </c>
      <c r="AH17" s="7">
        <v>19</v>
      </c>
      <c r="AI17" s="7">
        <v>19</v>
      </c>
      <c r="AJ17" s="7">
        <v>11</v>
      </c>
      <c r="AK17" s="7">
        <v>98</v>
      </c>
      <c r="AL17" s="7">
        <v>109</v>
      </c>
      <c r="AM17" s="7">
        <v>39</v>
      </c>
      <c r="AN17" s="7">
        <v>530</v>
      </c>
      <c r="AO17" s="7">
        <v>569</v>
      </c>
      <c r="AP17" s="7">
        <v>143</v>
      </c>
      <c r="AQ17" s="7">
        <v>1687</v>
      </c>
      <c r="AR17" s="7">
        <v>1830</v>
      </c>
      <c r="AS17" s="7">
        <v>7</v>
      </c>
      <c r="AT17" s="7">
        <v>46</v>
      </c>
      <c r="AU17" s="7">
        <v>53</v>
      </c>
      <c r="AV17" s="7">
        <v>5</v>
      </c>
      <c r="AW17" s="7">
        <v>73</v>
      </c>
      <c r="AX17" s="7">
        <v>78</v>
      </c>
      <c r="AY17" s="7">
        <v>7</v>
      </c>
      <c r="AZ17" s="7">
        <v>45</v>
      </c>
      <c r="BA17" s="7">
        <v>52</v>
      </c>
      <c r="BB17" s="7">
        <v>46</v>
      </c>
      <c r="BC17" s="7">
        <v>422</v>
      </c>
      <c r="BD17" s="7">
        <v>468</v>
      </c>
      <c r="BE17" s="7">
        <v>27</v>
      </c>
      <c r="BF17" s="7">
        <v>221</v>
      </c>
      <c r="BG17" s="7">
        <v>248</v>
      </c>
      <c r="BH17" s="7">
        <v>100</v>
      </c>
      <c r="BI17" s="7">
        <v>1401</v>
      </c>
      <c r="BJ17" s="7">
        <v>1501</v>
      </c>
      <c r="BK17" s="7">
        <v>0</v>
      </c>
      <c r="BL17" s="7">
        <v>21</v>
      </c>
      <c r="BM17" s="7">
        <v>21</v>
      </c>
      <c r="BN17" s="7">
        <v>35</v>
      </c>
      <c r="BO17" s="7">
        <v>572</v>
      </c>
      <c r="BP17" s="7">
        <v>607</v>
      </c>
      <c r="BQ17" s="7">
        <v>13</v>
      </c>
      <c r="BR17" s="7">
        <v>78</v>
      </c>
      <c r="BS17" s="7">
        <v>91</v>
      </c>
      <c r="BT17" s="7">
        <v>10</v>
      </c>
      <c r="BU17" s="7">
        <v>111</v>
      </c>
      <c r="BV17" s="7">
        <v>121</v>
      </c>
      <c r="BW17" s="7">
        <v>28</v>
      </c>
      <c r="BX17" s="7">
        <v>293</v>
      </c>
      <c r="BY17" s="7">
        <v>321</v>
      </c>
      <c r="BZ17" s="7">
        <v>54</v>
      </c>
      <c r="CA17" s="7">
        <v>450</v>
      </c>
      <c r="CB17" s="7">
        <v>504</v>
      </c>
      <c r="CC17" s="7">
        <v>135</v>
      </c>
      <c r="CD17" s="7">
        <v>1420</v>
      </c>
      <c r="CE17" s="7">
        <v>1555</v>
      </c>
      <c r="CF17" s="7">
        <v>19</v>
      </c>
      <c r="CG17" s="7">
        <v>149</v>
      </c>
      <c r="CH17" s="7">
        <v>168</v>
      </c>
      <c r="CI17" s="7">
        <v>14</v>
      </c>
      <c r="CJ17" s="7">
        <v>60</v>
      </c>
      <c r="CK17" s="7">
        <v>74</v>
      </c>
      <c r="CL17" s="7">
        <v>5</v>
      </c>
      <c r="CM17" s="7">
        <v>5</v>
      </c>
      <c r="CN17" s="7">
        <v>10</v>
      </c>
      <c r="CO17" s="7">
        <v>57</v>
      </c>
      <c r="CP17" s="7">
        <v>586</v>
      </c>
      <c r="CQ17" s="7">
        <v>643</v>
      </c>
      <c r="CR17" s="7">
        <v>6</v>
      </c>
      <c r="CS17" s="7">
        <v>42</v>
      </c>
      <c r="CT17" s="7">
        <v>48</v>
      </c>
      <c r="CU17" s="7">
        <v>47</v>
      </c>
      <c r="CV17" s="7">
        <v>613</v>
      </c>
      <c r="CW17" s="7">
        <v>660</v>
      </c>
      <c r="CX17" s="7">
        <v>0</v>
      </c>
      <c r="CY17" s="7">
        <v>52</v>
      </c>
      <c r="CZ17" s="7">
        <v>52</v>
      </c>
      <c r="DA17" s="7">
        <v>68</v>
      </c>
      <c r="DB17" s="7">
        <v>1007</v>
      </c>
      <c r="DC17" s="7">
        <v>1075</v>
      </c>
      <c r="DD17" s="7">
        <v>83</v>
      </c>
      <c r="DE17" s="7">
        <v>989</v>
      </c>
      <c r="DF17" s="7">
        <v>1072</v>
      </c>
      <c r="DG17" s="7">
        <v>78</v>
      </c>
      <c r="DH17" s="7">
        <v>620</v>
      </c>
      <c r="DI17" s="7">
        <v>698</v>
      </c>
      <c r="DJ17" s="7">
        <v>6</v>
      </c>
      <c r="DK17" s="7">
        <v>28</v>
      </c>
      <c r="DL17" s="7">
        <v>34</v>
      </c>
      <c r="DM17" s="7">
        <v>18</v>
      </c>
      <c r="DN17" s="7">
        <v>261</v>
      </c>
      <c r="DO17" s="7">
        <v>279</v>
      </c>
      <c r="DP17" s="7">
        <v>29</v>
      </c>
      <c r="DQ17" s="7">
        <v>376</v>
      </c>
      <c r="DR17" s="7">
        <v>405</v>
      </c>
      <c r="DS17" s="7">
        <v>8</v>
      </c>
      <c r="DT17" s="7">
        <v>34</v>
      </c>
      <c r="DU17" s="7">
        <v>42</v>
      </c>
      <c r="DV17" s="7">
        <v>26</v>
      </c>
      <c r="DW17" s="7">
        <v>268</v>
      </c>
      <c r="DX17" s="7">
        <v>294</v>
      </c>
      <c r="DY17" s="7">
        <v>56</v>
      </c>
      <c r="DZ17" s="7">
        <v>738</v>
      </c>
      <c r="EA17" s="7">
        <v>794</v>
      </c>
      <c r="EB17" s="7">
        <v>20</v>
      </c>
      <c r="EC17" s="7">
        <v>378</v>
      </c>
      <c r="ED17" s="7">
        <v>398</v>
      </c>
      <c r="EE17" s="7">
        <v>38</v>
      </c>
      <c r="EF17" s="7">
        <v>527</v>
      </c>
      <c r="EG17" s="7">
        <v>565</v>
      </c>
      <c r="EH17" s="7">
        <v>15</v>
      </c>
      <c r="EI17" s="7">
        <v>112</v>
      </c>
      <c r="EJ17" s="7">
        <v>127</v>
      </c>
      <c r="EK17" s="7">
        <v>17</v>
      </c>
      <c r="EL17" s="7">
        <v>144</v>
      </c>
      <c r="EM17" s="7">
        <v>161</v>
      </c>
      <c r="EN17" s="7">
        <v>11</v>
      </c>
      <c r="EO17" s="7">
        <v>126</v>
      </c>
      <c r="EP17" s="7">
        <v>137</v>
      </c>
      <c r="EQ17" s="7">
        <v>49</v>
      </c>
      <c r="ER17" s="7">
        <v>666</v>
      </c>
      <c r="ES17" s="7">
        <v>715</v>
      </c>
      <c r="ET17" s="7">
        <v>29</v>
      </c>
      <c r="EU17" s="7">
        <v>381</v>
      </c>
      <c r="EV17" s="7">
        <v>410</v>
      </c>
      <c r="EW17" s="7">
        <v>17</v>
      </c>
      <c r="EX17" s="7">
        <v>211</v>
      </c>
      <c r="EY17" s="7">
        <v>228</v>
      </c>
      <c r="EZ17" s="7">
        <v>35</v>
      </c>
      <c r="FA17" s="7">
        <v>458</v>
      </c>
      <c r="FB17" s="7">
        <v>493</v>
      </c>
      <c r="FC17" s="7">
        <v>108</v>
      </c>
      <c r="FD17" s="7">
        <v>1418</v>
      </c>
      <c r="FE17" s="7">
        <v>1526</v>
      </c>
      <c r="FF17" s="7">
        <v>5</v>
      </c>
      <c r="FG17" s="7">
        <v>75</v>
      </c>
      <c r="FH17" s="7">
        <v>80</v>
      </c>
      <c r="FI17" s="7">
        <v>6</v>
      </c>
      <c r="FJ17" s="7">
        <v>31</v>
      </c>
      <c r="FK17" s="7">
        <v>37</v>
      </c>
      <c r="FL17" s="7">
        <v>5</v>
      </c>
      <c r="FM17" s="7">
        <v>76</v>
      </c>
      <c r="FN17" s="7">
        <v>81</v>
      </c>
      <c r="FO17" s="7">
        <v>9</v>
      </c>
      <c r="FP17" s="7">
        <v>339</v>
      </c>
      <c r="FQ17" s="7">
        <v>348</v>
      </c>
      <c r="FR17" s="7">
        <v>5</v>
      </c>
      <c r="FS17" s="7">
        <v>33</v>
      </c>
      <c r="FT17" s="7">
        <v>38</v>
      </c>
      <c r="FU17" s="7">
        <v>18</v>
      </c>
      <c r="FV17" s="7">
        <v>638</v>
      </c>
      <c r="FW17" s="7">
        <v>656</v>
      </c>
      <c r="FX17" s="7">
        <v>8</v>
      </c>
      <c r="FY17" s="7">
        <v>28</v>
      </c>
      <c r="FZ17" s="7">
        <v>36</v>
      </c>
      <c r="GA17" s="7">
        <v>4</v>
      </c>
      <c r="GB17" s="7">
        <v>16</v>
      </c>
      <c r="GC17" s="7">
        <v>20</v>
      </c>
      <c r="GD17" s="7">
        <v>8</v>
      </c>
      <c r="GE17" s="7">
        <v>144</v>
      </c>
      <c r="GF17" s="7">
        <v>152</v>
      </c>
      <c r="GG17" s="7">
        <v>6</v>
      </c>
      <c r="GH17" s="7">
        <v>60</v>
      </c>
      <c r="GI17" s="7">
        <v>66</v>
      </c>
      <c r="GJ17" s="7">
        <v>20</v>
      </c>
      <c r="GK17" s="7">
        <v>414</v>
      </c>
      <c r="GL17" s="7">
        <v>434</v>
      </c>
      <c r="GM17" s="7">
        <v>4</v>
      </c>
      <c r="GN17" s="7">
        <v>39</v>
      </c>
      <c r="GO17" s="7">
        <v>43</v>
      </c>
      <c r="GP17" s="7">
        <v>11</v>
      </c>
      <c r="GQ17" s="7">
        <v>140</v>
      </c>
      <c r="GR17" s="7">
        <v>151</v>
      </c>
      <c r="GS17" s="7">
        <v>6</v>
      </c>
      <c r="GT17" s="7">
        <v>30</v>
      </c>
      <c r="GU17" s="7">
        <v>36</v>
      </c>
      <c r="GV17" s="7">
        <v>5</v>
      </c>
      <c r="GW17" s="7">
        <v>21</v>
      </c>
      <c r="GX17" s="7">
        <v>26</v>
      </c>
      <c r="GY17" s="7">
        <v>11</v>
      </c>
      <c r="GZ17" s="7">
        <v>77</v>
      </c>
      <c r="HA17" s="7">
        <v>88</v>
      </c>
      <c r="HB17" s="7">
        <v>4</v>
      </c>
      <c r="HC17" s="7">
        <v>137</v>
      </c>
      <c r="HD17" s="7">
        <v>141</v>
      </c>
      <c r="HE17" s="7">
        <v>20</v>
      </c>
      <c r="HF17" s="7">
        <v>176</v>
      </c>
      <c r="HG17" s="7">
        <v>196</v>
      </c>
      <c r="HH17" s="7">
        <v>0</v>
      </c>
      <c r="HI17" s="7">
        <v>8</v>
      </c>
      <c r="HJ17" s="7">
        <v>8</v>
      </c>
      <c r="HK17" s="7">
        <v>40</v>
      </c>
      <c r="HL17" s="7">
        <v>694</v>
      </c>
      <c r="HM17" s="7">
        <v>734</v>
      </c>
      <c r="HN17" s="7">
        <v>36</v>
      </c>
      <c r="HO17" s="7">
        <v>413</v>
      </c>
      <c r="HP17" s="7">
        <v>449</v>
      </c>
      <c r="HQ17" s="7">
        <v>16</v>
      </c>
      <c r="HR17" s="7">
        <v>121</v>
      </c>
      <c r="HS17" s="7">
        <v>137</v>
      </c>
      <c r="HT17" s="7">
        <v>68</v>
      </c>
      <c r="HU17" s="7">
        <v>1060</v>
      </c>
      <c r="HV17" s="7">
        <v>1128</v>
      </c>
      <c r="HW17" s="7">
        <v>11</v>
      </c>
      <c r="HX17" s="7">
        <v>375</v>
      </c>
      <c r="HY17" s="7">
        <v>386</v>
      </c>
      <c r="HZ17" s="7">
        <v>57</v>
      </c>
      <c r="IA17" s="7">
        <v>940</v>
      </c>
      <c r="IB17" s="7">
        <v>997</v>
      </c>
      <c r="IC17" s="7">
        <v>8</v>
      </c>
      <c r="ID17" s="7">
        <v>12</v>
      </c>
      <c r="IE17" s="7">
        <v>20</v>
      </c>
      <c r="IF17" s="7">
        <v>0</v>
      </c>
      <c r="IG17" s="7">
        <v>4</v>
      </c>
      <c r="IH17" s="7">
        <v>4</v>
      </c>
      <c r="II17" s="7">
        <v>8</v>
      </c>
      <c r="IJ17" s="7">
        <v>43</v>
      </c>
      <c r="IK17" s="7">
        <v>51</v>
      </c>
      <c r="IL17" s="7">
        <v>2175</v>
      </c>
      <c r="IM17" s="7">
        <v>27272</v>
      </c>
      <c r="IN17" s="7">
        <v>29447</v>
      </c>
    </row>
    <row r="18" spans="2:248" x14ac:dyDescent="0.35">
      <c r="B18" s="4" t="s">
        <v>120</v>
      </c>
      <c r="C18" s="7">
        <v>16</v>
      </c>
      <c r="D18" s="7">
        <v>115</v>
      </c>
      <c r="E18" s="7">
        <v>131</v>
      </c>
      <c r="F18" s="7">
        <v>9</v>
      </c>
      <c r="G18" s="7">
        <v>41</v>
      </c>
      <c r="H18" s="7">
        <v>50</v>
      </c>
      <c r="I18" s="7">
        <v>38</v>
      </c>
      <c r="J18" s="7">
        <v>247</v>
      </c>
      <c r="K18" s="7">
        <v>285</v>
      </c>
      <c r="L18" s="7">
        <v>30</v>
      </c>
      <c r="M18" s="7">
        <v>569</v>
      </c>
      <c r="N18" s="7">
        <v>599</v>
      </c>
      <c r="O18" s="7">
        <v>17</v>
      </c>
      <c r="P18" s="7">
        <v>153</v>
      </c>
      <c r="Q18" s="7">
        <v>170</v>
      </c>
      <c r="R18" s="7">
        <v>22</v>
      </c>
      <c r="S18" s="7">
        <v>201</v>
      </c>
      <c r="T18" s="7">
        <v>223</v>
      </c>
      <c r="U18" s="7">
        <v>30</v>
      </c>
      <c r="V18" s="7">
        <v>730</v>
      </c>
      <c r="W18" s="7">
        <v>760</v>
      </c>
      <c r="X18" s="7">
        <v>10</v>
      </c>
      <c r="Y18" s="7">
        <v>94</v>
      </c>
      <c r="Z18" s="7">
        <v>104</v>
      </c>
      <c r="AA18" s="7">
        <v>30</v>
      </c>
      <c r="AB18" s="7">
        <v>657</v>
      </c>
      <c r="AC18" s="7">
        <v>687</v>
      </c>
      <c r="AD18" s="7">
        <v>125</v>
      </c>
      <c r="AE18" s="7">
        <v>954</v>
      </c>
      <c r="AF18" s="7">
        <v>1079</v>
      </c>
      <c r="AG18" s="7">
        <v>0</v>
      </c>
      <c r="AH18" s="7">
        <v>11</v>
      </c>
      <c r="AI18" s="7">
        <v>11</v>
      </c>
      <c r="AJ18" s="7">
        <v>9</v>
      </c>
      <c r="AK18" s="7">
        <v>85</v>
      </c>
      <c r="AL18" s="7">
        <v>94</v>
      </c>
      <c r="AM18" s="7">
        <v>28</v>
      </c>
      <c r="AN18" s="7">
        <v>374</v>
      </c>
      <c r="AO18" s="7">
        <v>402</v>
      </c>
      <c r="AP18" s="7">
        <v>101</v>
      </c>
      <c r="AQ18" s="7">
        <v>985</v>
      </c>
      <c r="AR18" s="7">
        <v>1086</v>
      </c>
      <c r="AS18" s="7">
        <v>9</v>
      </c>
      <c r="AT18" s="7">
        <v>34</v>
      </c>
      <c r="AU18" s="7">
        <v>43</v>
      </c>
      <c r="AV18" s="7">
        <v>6</v>
      </c>
      <c r="AW18" s="7">
        <v>61</v>
      </c>
      <c r="AX18" s="7">
        <v>67</v>
      </c>
      <c r="AY18" s="7">
        <v>5</v>
      </c>
      <c r="AZ18" s="7">
        <v>27</v>
      </c>
      <c r="BA18" s="7">
        <v>32</v>
      </c>
      <c r="BB18" s="7">
        <v>21</v>
      </c>
      <c r="BC18" s="7">
        <v>420</v>
      </c>
      <c r="BD18" s="7">
        <v>441</v>
      </c>
      <c r="BE18" s="7">
        <v>30</v>
      </c>
      <c r="BF18" s="7">
        <v>267</v>
      </c>
      <c r="BG18" s="7">
        <v>297</v>
      </c>
      <c r="BH18" s="7">
        <v>61</v>
      </c>
      <c r="BI18" s="7">
        <v>738</v>
      </c>
      <c r="BJ18" s="7">
        <v>799</v>
      </c>
      <c r="BK18" s="7">
        <v>5</v>
      </c>
      <c r="BL18" s="7">
        <v>19</v>
      </c>
      <c r="BM18" s="7">
        <v>24</v>
      </c>
      <c r="BN18" s="7">
        <v>87</v>
      </c>
      <c r="BO18" s="7">
        <v>846</v>
      </c>
      <c r="BP18" s="7">
        <v>933</v>
      </c>
      <c r="BQ18" s="7">
        <v>4</v>
      </c>
      <c r="BR18" s="7">
        <v>49</v>
      </c>
      <c r="BS18" s="7">
        <v>53</v>
      </c>
      <c r="BT18" s="7">
        <v>9</v>
      </c>
      <c r="BU18" s="7">
        <v>105</v>
      </c>
      <c r="BV18" s="7">
        <v>114</v>
      </c>
      <c r="BW18" s="7">
        <v>25</v>
      </c>
      <c r="BX18" s="7">
        <v>220</v>
      </c>
      <c r="BY18" s="7">
        <v>245</v>
      </c>
      <c r="BZ18" s="7">
        <v>64</v>
      </c>
      <c r="CA18" s="7">
        <v>535</v>
      </c>
      <c r="CB18" s="7">
        <v>599</v>
      </c>
      <c r="CC18" s="7">
        <v>162</v>
      </c>
      <c r="CD18" s="7">
        <v>1260</v>
      </c>
      <c r="CE18" s="7">
        <v>1422</v>
      </c>
      <c r="CF18" s="7">
        <v>8</v>
      </c>
      <c r="CG18" s="7">
        <v>110</v>
      </c>
      <c r="CH18" s="7">
        <v>118</v>
      </c>
      <c r="CI18" s="7">
        <v>8</v>
      </c>
      <c r="CJ18" s="7">
        <v>92</v>
      </c>
      <c r="CK18" s="7">
        <v>100</v>
      </c>
      <c r="CL18" s="7">
        <v>0</v>
      </c>
      <c r="CM18" s="7">
        <v>9</v>
      </c>
      <c r="CN18" s="7">
        <v>9</v>
      </c>
      <c r="CO18" s="7">
        <v>43</v>
      </c>
      <c r="CP18" s="7">
        <v>452</v>
      </c>
      <c r="CQ18" s="7">
        <v>495</v>
      </c>
      <c r="CR18" s="7">
        <v>0</v>
      </c>
      <c r="CS18" s="7">
        <v>30</v>
      </c>
      <c r="CT18" s="7">
        <v>30</v>
      </c>
      <c r="CU18" s="7">
        <v>64</v>
      </c>
      <c r="CV18" s="7">
        <v>501</v>
      </c>
      <c r="CW18" s="7">
        <v>565</v>
      </c>
      <c r="CX18" s="7">
        <v>9</v>
      </c>
      <c r="CY18" s="7">
        <v>85</v>
      </c>
      <c r="CZ18" s="7">
        <v>94</v>
      </c>
      <c r="DA18" s="7">
        <v>44</v>
      </c>
      <c r="DB18" s="7">
        <v>763</v>
      </c>
      <c r="DC18" s="7">
        <v>807</v>
      </c>
      <c r="DD18" s="7">
        <v>228</v>
      </c>
      <c r="DE18" s="7">
        <v>1083</v>
      </c>
      <c r="DF18" s="7">
        <v>1311</v>
      </c>
      <c r="DG18" s="7">
        <v>73</v>
      </c>
      <c r="DH18" s="7">
        <v>467</v>
      </c>
      <c r="DI18" s="7">
        <v>540</v>
      </c>
      <c r="DJ18" s="7">
        <v>0</v>
      </c>
      <c r="DK18" s="7">
        <v>31</v>
      </c>
      <c r="DL18" s="7">
        <v>31</v>
      </c>
      <c r="DM18" s="7">
        <v>23</v>
      </c>
      <c r="DN18" s="7">
        <v>274</v>
      </c>
      <c r="DO18" s="7">
        <v>297</v>
      </c>
      <c r="DP18" s="7">
        <v>35</v>
      </c>
      <c r="DQ18" s="7">
        <v>557</v>
      </c>
      <c r="DR18" s="7">
        <v>592</v>
      </c>
      <c r="DS18" s="7">
        <v>13</v>
      </c>
      <c r="DT18" s="7">
        <v>86</v>
      </c>
      <c r="DU18" s="7">
        <v>99</v>
      </c>
      <c r="DV18" s="7">
        <v>17</v>
      </c>
      <c r="DW18" s="7">
        <v>232</v>
      </c>
      <c r="DX18" s="7">
        <v>249</v>
      </c>
      <c r="DY18" s="7">
        <v>43</v>
      </c>
      <c r="DZ18" s="7">
        <v>644</v>
      </c>
      <c r="EA18" s="7">
        <v>687</v>
      </c>
      <c r="EB18" s="7">
        <v>11</v>
      </c>
      <c r="EC18" s="7">
        <v>453</v>
      </c>
      <c r="ED18" s="7">
        <v>464</v>
      </c>
      <c r="EE18" s="7">
        <v>46</v>
      </c>
      <c r="EF18" s="7">
        <v>437</v>
      </c>
      <c r="EG18" s="7">
        <v>483</v>
      </c>
      <c r="EH18" s="7">
        <v>15</v>
      </c>
      <c r="EI18" s="7">
        <v>124</v>
      </c>
      <c r="EJ18" s="7">
        <v>139</v>
      </c>
      <c r="EK18" s="7">
        <v>13</v>
      </c>
      <c r="EL18" s="7">
        <v>168</v>
      </c>
      <c r="EM18" s="7">
        <v>181</v>
      </c>
      <c r="EN18" s="7">
        <v>10</v>
      </c>
      <c r="EO18" s="7">
        <v>72</v>
      </c>
      <c r="EP18" s="7">
        <v>82</v>
      </c>
      <c r="EQ18" s="7">
        <v>69</v>
      </c>
      <c r="ER18" s="7">
        <v>850</v>
      </c>
      <c r="ES18" s="7">
        <v>919</v>
      </c>
      <c r="ET18" s="7">
        <v>47</v>
      </c>
      <c r="EU18" s="7">
        <v>436</v>
      </c>
      <c r="EV18" s="7">
        <v>483</v>
      </c>
      <c r="EW18" s="7">
        <v>21</v>
      </c>
      <c r="EX18" s="7">
        <v>137</v>
      </c>
      <c r="EY18" s="7">
        <v>158</v>
      </c>
      <c r="EZ18" s="7">
        <v>46</v>
      </c>
      <c r="FA18" s="7">
        <v>582</v>
      </c>
      <c r="FB18" s="7">
        <v>628</v>
      </c>
      <c r="FC18" s="7">
        <v>68</v>
      </c>
      <c r="FD18" s="7">
        <v>797</v>
      </c>
      <c r="FE18" s="7">
        <v>865</v>
      </c>
      <c r="FF18" s="7">
        <v>7</v>
      </c>
      <c r="FG18" s="7">
        <v>70</v>
      </c>
      <c r="FH18" s="7">
        <v>77</v>
      </c>
      <c r="FI18" s="7">
        <v>0</v>
      </c>
      <c r="FJ18" s="7">
        <v>33</v>
      </c>
      <c r="FK18" s="7">
        <v>33</v>
      </c>
      <c r="FL18" s="7">
        <v>6</v>
      </c>
      <c r="FM18" s="7">
        <v>82</v>
      </c>
      <c r="FN18" s="7">
        <v>88</v>
      </c>
      <c r="FO18" s="7">
        <v>10</v>
      </c>
      <c r="FP18" s="7">
        <v>344</v>
      </c>
      <c r="FQ18" s="7">
        <v>354</v>
      </c>
      <c r="FR18" s="7">
        <v>8</v>
      </c>
      <c r="FS18" s="7">
        <v>25</v>
      </c>
      <c r="FT18" s="7">
        <v>33</v>
      </c>
      <c r="FU18" s="7">
        <v>17</v>
      </c>
      <c r="FV18" s="7">
        <v>660</v>
      </c>
      <c r="FW18" s="7">
        <v>677</v>
      </c>
      <c r="FX18" s="7">
        <v>0</v>
      </c>
      <c r="FY18" s="7">
        <v>23</v>
      </c>
      <c r="FZ18" s="7">
        <v>23</v>
      </c>
      <c r="GA18" s="7">
        <v>0</v>
      </c>
      <c r="GB18" s="7">
        <v>11</v>
      </c>
      <c r="GC18" s="7">
        <v>11</v>
      </c>
      <c r="GD18" s="7">
        <v>24</v>
      </c>
      <c r="GE18" s="7">
        <v>136</v>
      </c>
      <c r="GF18" s="7">
        <v>160</v>
      </c>
      <c r="GG18" s="7">
        <v>0</v>
      </c>
      <c r="GH18" s="7">
        <v>37</v>
      </c>
      <c r="GI18" s="7">
        <v>37</v>
      </c>
      <c r="GJ18" s="7">
        <v>26</v>
      </c>
      <c r="GK18" s="7">
        <v>506</v>
      </c>
      <c r="GL18" s="7">
        <v>532</v>
      </c>
      <c r="GM18" s="7">
        <v>6</v>
      </c>
      <c r="GN18" s="7">
        <v>39</v>
      </c>
      <c r="GO18" s="7">
        <v>45</v>
      </c>
      <c r="GP18" s="7">
        <v>20</v>
      </c>
      <c r="GQ18" s="7">
        <v>120</v>
      </c>
      <c r="GR18" s="7">
        <v>140</v>
      </c>
      <c r="GS18" s="7">
        <v>3</v>
      </c>
      <c r="GT18" s="7">
        <v>33</v>
      </c>
      <c r="GU18" s="7">
        <v>36</v>
      </c>
      <c r="GV18" s="7">
        <v>4</v>
      </c>
      <c r="GW18" s="7">
        <v>39</v>
      </c>
      <c r="GX18" s="7">
        <v>43</v>
      </c>
      <c r="GY18" s="7">
        <v>13</v>
      </c>
      <c r="GZ18" s="7">
        <v>127</v>
      </c>
      <c r="HA18" s="7">
        <v>140</v>
      </c>
      <c r="HB18" s="7">
        <v>8</v>
      </c>
      <c r="HC18" s="7">
        <v>50</v>
      </c>
      <c r="HD18" s="7">
        <v>58</v>
      </c>
      <c r="HE18" s="7">
        <v>28</v>
      </c>
      <c r="HF18" s="7">
        <v>183</v>
      </c>
      <c r="HG18" s="7">
        <v>211</v>
      </c>
      <c r="HH18" s="7">
        <v>0</v>
      </c>
      <c r="HI18" s="7">
        <v>24</v>
      </c>
      <c r="HJ18" s="7">
        <v>24</v>
      </c>
      <c r="HK18" s="7">
        <v>50</v>
      </c>
      <c r="HL18" s="7">
        <v>732</v>
      </c>
      <c r="HM18" s="7">
        <v>782</v>
      </c>
      <c r="HN18" s="7">
        <v>52</v>
      </c>
      <c r="HO18" s="7">
        <v>328</v>
      </c>
      <c r="HP18" s="7">
        <v>380</v>
      </c>
      <c r="HQ18" s="7">
        <v>37</v>
      </c>
      <c r="HR18" s="7">
        <v>272</v>
      </c>
      <c r="HS18" s="7">
        <v>309</v>
      </c>
      <c r="HT18" s="7">
        <v>40</v>
      </c>
      <c r="HU18" s="7">
        <v>560</v>
      </c>
      <c r="HV18" s="7">
        <v>600</v>
      </c>
      <c r="HW18" s="7">
        <v>17</v>
      </c>
      <c r="HX18" s="7">
        <v>362</v>
      </c>
      <c r="HY18" s="7">
        <v>379</v>
      </c>
      <c r="HZ18" s="7">
        <v>86</v>
      </c>
      <c r="IA18" s="7">
        <v>1127</v>
      </c>
      <c r="IB18" s="7">
        <v>1213</v>
      </c>
      <c r="IC18" s="7">
        <v>7</v>
      </c>
      <c r="ID18" s="7">
        <v>19</v>
      </c>
      <c r="IE18" s="7">
        <v>26</v>
      </c>
      <c r="IF18" s="7">
        <v>0</v>
      </c>
      <c r="IG18" s="7">
        <v>5</v>
      </c>
      <c r="IH18" s="7">
        <v>5</v>
      </c>
      <c r="II18" s="7">
        <v>0</v>
      </c>
      <c r="IJ18" s="7">
        <v>33</v>
      </c>
      <c r="IK18" s="7">
        <v>33</v>
      </c>
      <c r="IL18" s="7">
        <v>2376</v>
      </c>
      <c r="IM18" s="7">
        <v>25249</v>
      </c>
      <c r="IN18" s="7">
        <v>27625</v>
      </c>
    </row>
    <row r="19" spans="2:248" x14ac:dyDescent="0.35">
      <c r="B19" s="4" t="s">
        <v>295</v>
      </c>
      <c r="C19" s="7">
        <v>0</v>
      </c>
      <c r="D19" s="7">
        <v>20</v>
      </c>
      <c r="E19" s="7">
        <v>20</v>
      </c>
      <c r="F19" s="7">
        <v>0</v>
      </c>
      <c r="G19" s="7">
        <v>18</v>
      </c>
      <c r="H19" s="7">
        <v>18</v>
      </c>
      <c r="I19" s="7">
        <v>4</v>
      </c>
      <c r="J19" s="7">
        <v>185</v>
      </c>
      <c r="K19" s="7">
        <v>189</v>
      </c>
      <c r="L19" s="7">
        <v>7</v>
      </c>
      <c r="M19" s="7">
        <v>421</v>
      </c>
      <c r="N19" s="7">
        <v>428</v>
      </c>
      <c r="O19" s="7">
        <v>6</v>
      </c>
      <c r="P19" s="7">
        <v>60</v>
      </c>
      <c r="Q19" s="7">
        <v>66</v>
      </c>
      <c r="R19" s="7">
        <v>0</v>
      </c>
      <c r="S19" s="7">
        <v>118</v>
      </c>
      <c r="T19" s="7">
        <v>118</v>
      </c>
      <c r="U19" s="7">
        <v>18</v>
      </c>
      <c r="V19" s="7">
        <v>999</v>
      </c>
      <c r="W19" s="7">
        <v>1017</v>
      </c>
      <c r="X19" s="7">
        <v>0</v>
      </c>
      <c r="Y19" s="7">
        <v>18</v>
      </c>
      <c r="Z19" s="7">
        <v>18</v>
      </c>
      <c r="AA19" s="7">
        <v>13</v>
      </c>
      <c r="AB19" s="7">
        <v>958</v>
      </c>
      <c r="AC19" s="7">
        <v>971</v>
      </c>
      <c r="AD19" s="7">
        <v>7</v>
      </c>
      <c r="AE19" s="7">
        <v>212</v>
      </c>
      <c r="AF19" s="7">
        <v>219</v>
      </c>
      <c r="AG19" s="7">
        <v>0</v>
      </c>
      <c r="AH19" s="7">
        <v>3</v>
      </c>
      <c r="AI19" s="7">
        <v>3</v>
      </c>
      <c r="AJ19" s="7">
        <v>0</v>
      </c>
      <c r="AK19" s="7">
        <v>30</v>
      </c>
      <c r="AL19" s="7">
        <v>30</v>
      </c>
      <c r="AM19" s="7">
        <v>9</v>
      </c>
      <c r="AN19" s="7">
        <v>261</v>
      </c>
      <c r="AO19" s="7">
        <v>270</v>
      </c>
      <c r="AP19" s="7">
        <v>43</v>
      </c>
      <c r="AQ19" s="7">
        <v>1866</v>
      </c>
      <c r="AR19" s="7">
        <v>1909</v>
      </c>
      <c r="AS19" s="7">
        <v>0</v>
      </c>
      <c r="AT19" s="7">
        <v>6</v>
      </c>
      <c r="AU19" s="7">
        <v>6</v>
      </c>
      <c r="AV19" s="7">
        <v>0</v>
      </c>
      <c r="AW19" s="7">
        <v>10</v>
      </c>
      <c r="AX19" s="7">
        <v>10</v>
      </c>
      <c r="AY19" s="7">
        <v>0</v>
      </c>
      <c r="AZ19" s="7">
        <v>20</v>
      </c>
      <c r="BA19" s="7">
        <v>20</v>
      </c>
      <c r="BB19" s="7">
        <v>0</v>
      </c>
      <c r="BC19" s="7">
        <v>249</v>
      </c>
      <c r="BD19" s="7">
        <v>249</v>
      </c>
      <c r="BE19" s="7">
        <v>6</v>
      </c>
      <c r="BF19" s="7">
        <v>80</v>
      </c>
      <c r="BG19" s="7">
        <v>86</v>
      </c>
      <c r="BH19" s="7">
        <v>20</v>
      </c>
      <c r="BI19" s="7">
        <v>724</v>
      </c>
      <c r="BJ19" s="7">
        <v>744</v>
      </c>
      <c r="BK19" s="7">
        <v>0</v>
      </c>
      <c r="BL19" s="7">
        <v>28</v>
      </c>
      <c r="BM19" s="7">
        <v>28</v>
      </c>
      <c r="BN19" s="7">
        <v>61</v>
      </c>
      <c r="BO19" s="7">
        <v>2944</v>
      </c>
      <c r="BP19" s="7">
        <v>3005</v>
      </c>
      <c r="BQ19" s="7">
        <v>0</v>
      </c>
      <c r="BR19" s="7">
        <v>42</v>
      </c>
      <c r="BS19" s="7">
        <v>42</v>
      </c>
      <c r="BT19" s="7">
        <v>0</v>
      </c>
      <c r="BU19" s="7">
        <v>19</v>
      </c>
      <c r="BV19" s="7">
        <v>19</v>
      </c>
      <c r="BW19" s="7">
        <v>8</v>
      </c>
      <c r="BX19" s="7">
        <v>160</v>
      </c>
      <c r="BY19" s="7">
        <v>168</v>
      </c>
      <c r="BZ19" s="7">
        <v>19</v>
      </c>
      <c r="CA19" s="7">
        <v>386</v>
      </c>
      <c r="CB19" s="7">
        <v>405</v>
      </c>
      <c r="CC19" s="7">
        <v>19</v>
      </c>
      <c r="CD19" s="7">
        <v>508</v>
      </c>
      <c r="CE19" s="7">
        <v>527</v>
      </c>
      <c r="CF19" s="7">
        <v>0</v>
      </c>
      <c r="CG19" s="7">
        <v>80</v>
      </c>
      <c r="CH19" s="7">
        <v>80</v>
      </c>
      <c r="CI19" s="7">
        <v>0</v>
      </c>
      <c r="CJ19" s="7">
        <v>30</v>
      </c>
      <c r="CK19" s="7">
        <v>30</v>
      </c>
      <c r="CL19" s="7">
        <v>0</v>
      </c>
      <c r="CM19" s="7">
        <v>23</v>
      </c>
      <c r="CN19" s="7">
        <v>23</v>
      </c>
      <c r="CO19" s="7">
        <v>5</v>
      </c>
      <c r="CP19" s="7">
        <v>263</v>
      </c>
      <c r="CQ19" s="7">
        <v>268</v>
      </c>
      <c r="CR19" s="7">
        <v>0</v>
      </c>
      <c r="CS19" s="7">
        <v>36</v>
      </c>
      <c r="CT19" s="7">
        <v>36</v>
      </c>
      <c r="CU19" s="7">
        <v>6</v>
      </c>
      <c r="CV19" s="7">
        <v>268</v>
      </c>
      <c r="CW19" s="7">
        <v>274</v>
      </c>
      <c r="CX19" s="7">
        <v>0</v>
      </c>
      <c r="CY19" s="7">
        <v>19</v>
      </c>
      <c r="CZ19" s="7">
        <v>19</v>
      </c>
      <c r="DA19" s="7">
        <v>18</v>
      </c>
      <c r="DB19" s="7">
        <v>1028</v>
      </c>
      <c r="DC19" s="7">
        <v>1046</v>
      </c>
      <c r="DD19" s="7">
        <v>29</v>
      </c>
      <c r="DE19" s="7">
        <v>1120</v>
      </c>
      <c r="DF19" s="7">
        <v>1149</v>
      </c>
      <c r="DG19" s="7">
        <v>6</v>
      </c>
      <c r="DH19" s="7">
        <v>126</v>
      </c>
      <c r="DI19" s="7">
        <v>132</v>
      </c>
      <c r="DJ19" s="7">
        <v>0</v>
      </c>
      <c r="DK19" s="7">
        <v>9</v>
      </c>
      <c r="DL19" s="7">
        <v>9</v>
      </c>
      <c r="DM19" s="7">
        <v>5</v>
      </c>
      <c r="DN19" s="7">
        <v>104</v>
      </c>
      <c r="DO19" s="7">
        <v>109</v>
      </c>
      <c r="DP19" s="7">
        <v>21</v>
      </c>
      <c r="DQ19" s="7">
        <v>1380</v>
      </c>
      <c r="DR19" s="7">
        <v>1401</v>
      </c>
      <c r="DS19" s="7">
        <v>0</v>
      </c>
      <c r="DT19" s="7">
        <v>20</v>
      </c>
      <c r="DU19" s="7">
        <v>20</v>
      </c>
      <c r="DV19" s="7">
        <v>5</v>
      </c>
      <c r="DW19" s="7">
        <v>113</v>
      </c>
      <c r="DX19" s="7">
        <v>118</v>
      </c>
      <c r="DY19" s="7">
        <v>21</v>
      </c>
      <c r="DZ19" s="7">
        <v>669</v>
      </c>
      <c r="EA19" s="7">
        <v>690</v>
      </c>
      <c r="EB19" s="7">
        <v>9</v>
      </c>
      <c r="EC19" s="7">
        <v>386</v>
      </c>
      <c r="ED19" s="7">
        <v>395</v>
      </c>
      <c r="EE19" s="7">
        <v>4</v>
      </c>
      <c r="EF19" s="7">
        <v>335</v>
      </c>
      <c r="EG19" s="7">
        <v>339</v>
      </c>
      <c r="EH19" s="7">
        <v>4</v>
      </c>
      <c r="EI19" s="7">
        <v>70</v>
      </c>
      <c r="EJ19" s="7">
        <v>74</v>
      </c>
      <c r="EK19" s="7">
        <v>0</v>
      </c>
      <c r="EL19" s="7">
        <v>84</v>
      </c>
      <c r="EM19" s="7">
        <v>84</v>
      </c>
      <c r="EN19" s="7">
        <v>0</v>
      </c>
      <c r="EO19" s="7">
        <v>31</v>
      </c>
      <c r="EP19" s="7">
        <v>31</v>
      </c>
      <c r="EQ19" s="7">
        <v>24</v>
      </c>
      <c r="ER19" s="7">
        <v>968</v>
      </c>
      <c r="ES19" s="7">
        <v>992</v>
      </c>
      <c r="ET19" s="7">
        <v>7</v>
      </c>
      <c r="EU19" s="7">
        <v>147</v>
      </c>
      <c r="EV19" s="7">
        <v>154</v>
      </c>
      <c r="EW19" s="7">
        <v>0</v>
      </c>
      <c r="EX19" s="7">
        <v>52</v>
      </c>
      <c r="EY19" s="7">
        <v>52</v>
      </c>
      <c r="EZ19" s="7">
        <v>6</v>
      </c>
      <c r="FA19" s="7">
        <v>271</v>
      </c>
      <c r="FB19" s="7">
        <v>277</v>
      </c>
      <c r="FC19" s="7">
        <v>14</v>
      </c>
      <c r="FD19" s="7">
        <v>559</v>
      </c>
      <c r="FE19" s="7">
        <v>573</v>
      </c>
      <c r="FF19" s="7">
        <v>0</v>
      </c>
      <c r="FG19" s="7">
        <v>30</v>
      </c>
      <c r="FH19" s="7">
        <v>30</v>
      </c>
      <c r="FI19" s="7">
        <v>0</v>
      </c>
      <c r="FJ19" s="7">
        <v>19</v>
      </c>
      <c r="FK19" s="7">
        <v>19</v>
      </c>
      <c r="FL19" s="7">
        <v>0</v>
      </c>
      <c r="FM19" s="7">
        <v>31</v>
      </c>
      <c r="FN19" s="7">
        <v>31</v>
      </c>
      <c r="FO19" s="7">
        <v>0</v>
      </c>
      <c r="FP19" s="7">
        <v>249</v>
      </c>
      <c r="FQ19" s="7">
        <v>249</v>
      </c>
      <c r="FR19" s="7">
        <v>0</v>
      </c>
      <c r="FS19" s="7">
        <v>23</v>
      </c>
      <c r="FT19" s="7">
        <v>23</v>
      </c>
      <c r="FU19" s="7">
        <v>11</v>
      </c>
      <c r="FV19" s="7">
        <v>641</v>
      </c>
      <c r="FW19" s="7">
        <v>652</v>
      </c>
      <c r="FX19" s="7">
        <v>0</v>
      </c>
      <c r="FY19" s="7">
        <v>3</v>
      </c>
      <c r="FZ19" s="7">
        <v>3</v>
      </c>
      <c r="GA19" s="7">
        <v>0</v>
      </c>
      <c r="GB19" s="7">
        <v>4</v>
      </c>
      <c r="GC19" s="7">
        <v>4</v>
      </c>
      <c r="GD19" s="7">
        <v>0</v>
      </c>
      <c r="GE19" s="7">
        <v>52</v>
      </c>
      <c r="GF19" s="7">
        <v>52</v>
      </c>
      <c r="GG19" s="7">
        <v>0</v>
      </c>
      <c r="GH19" s="7">
        <v>59</v>
      </c>
      <c r="GI19" s="7">
        <v>59</v>
      </c>
      <c r="GJ19" s="7">
        <v>12</v>
      </c>
      <c r="GK19" s="7">
        <v>665</v>
      </c>
      <c r="GL19" s="7">
        <v>677</v>
      </c>
      <c r="GM19" s="7">
        <v>0</v>
      </c>
      <c r="GN19" s="7">
        <v>11</v>
      </c>
      <c r="GO19" s="7">
        <v>11</v>
      </c>
      <c r="GP19" s="7">
        <v>3</v>
      </c>
      <c r="GQ19" s="7">
        <v>120</v>
      </c>
      <c r="GR19" s="7">
        <v>123</v>
      </c>
      <c r="GS19" s="7">
        <v>0</v>
      </c>
      <c r="GT19" s="7">
        <v>29</v>
      </c>
      <c r="GU19" s="7">
        <v>29</v>
      </c>
      <c r="GV19" s="7">
        <v>0</v>
      </c>
      <c r="GW19" s="7">
        <v>15</v>
      </c>
      <c r="GX19" s="7">
        <v>15</v>
      </c>
      <c r="GY19" s="7">
        <v>0</v>
      </c>
      <c r="GZ19" s="7">
        <v>47</v>
      </c>
      <c r="HA19" s="7">
        <v>47</v>
      </c>
      <c r="HB19" s="7">
        <v>5</v>
      </c>
      <c r="HC19" s="7">
        <v>54</v>
      </c>
      <c r="HD19" s="7">
        <v>59</v>
      </c>
      <c r="HE19" s="7">
        <v>6</v>
      </c>
      <c r="HF19" s="7">
        <v>82</v>
      </c>
      <c r="HG19" s="7">
        <v>88</v>
      </c>
      <c r="HH19" s="7">
        <v>0</v>
      </c>
      <c r="HI19" s="7">
        <v>5</v>
      </c>
      <c r="HJ19" s="7">
        <v>5</v>
      </c>
      <c r="HK19" s="7">
        <v>14</v>
      </c>
      <c r="HL19" s="7">
        <v>751</v>
      </c>
      <c r="HM19" s="7">
        <v>765</v>
      </c>
      <c r="HN19" s="7">
        <v>3</v>
      </c>
      <c r="HO19" s="7">
        <v>326</v>
      </c>
      <c r="HP19" s="7">
        <v>329</v>
      </c>
      <c r="HQ19" s="7">
        <v>0</v>
      </c>
      <c r="HR19" s="7">
        <v>83</v>
      </c>
      <c r="HS19" s="7">
        <v>83</v>
      </c>
      <c r="HT19" s="7">
        <v>17</v>
      </c>
      <c r="HU19" s="7">
        <v>879</v>
      </c>
      <c r="HV19" s="7">
        <v>896</v>
      </c>
      <c r="HW19" s="7">
        <v>3</v>
      </c>
      <c r="HX19" s="7">
        <v>291</v>
      </c>
      <c r="HY19" s="7">
        <v>294</v>
      </c>
      <c r="HZ19" s="7">
        <v>21</v>
      </c>
      <c r="IA19" s="7">
        <v>669</v>
      </c>
      <c r="IB19" s="7">
        <v>690</v>
      </c>
      <c r="IC19" s="7">
        <v>0</v>
      </c>
      <c r="ID19" s="7">
        <v>4</v>
      </c>
      <c r="IE19" s="7">
        <v>4</v>
      </c>
      <c r="IF19" s="7">
        <v>0</v>
      </c>
      <c r="IG19" s="7">
        <v>5</v>
      </c>
      <c r="IH19" s="7">
        <v>5</v>
      </c>
      <c r="II19" s="7">
        <v>0</v>
      </c>
      <c r="IJ19" s="7">
        <v>29</v>
      </c>
      <c r="IK19" s="7">
        <v>29</v>
      </c>
      <c r="IL19" s="7">
        <v>519</v>
      </c>
      <c r="IM19" s="7">
        <v>23712</v>
      </c>
      <c r="IN19" s="7">
        <v>24231</v>
      </c>
    </row>
    <row r="20" spans="2:248" x14ac:dyDescent="0.35">
      <c r="B20" s="4" t="s">
        <v>124</v>
      </c>
      <c r="C20" s="7">
        <v>7</v>
      </c>
      <c r="D20" s="7">
        <v>66</v>
      </c>
      <c r="E20" s="7">
        <v>73</v>
      </c>
      <c r="F20" s="7">
        <v>9</v>
      </c>
      <c r="G20" s="7">
        <v>31</v>
      </c>
      <c r="H20" s="7">
        <v>40</v>
      </c>
      <c r="I20" s="7">
        <v>47</v>
      </c>
      <c r="J20" s="7">
        <v>483</v>
      </c>
      <c r="K20" s="7">
        <v>530</v>
      </c>
      <c r="L20" s="7">
        <v>19</v>
      </c>
      <c r="M20" s="7">
        <v>245</v>
      </c>
      <c r="N20" s="7">
        <v>264</v>
      </c>
      <c r="O20" s="7">
        <v>27</v>
      </c>
      <c r="P20" s="7">
        <v>216</v>
      </c>
      <c r="Q20" s="7">
        <v>243</v>
      </c>
      <c r="R20" s="7">
        <v>27</v>
      </c>
      <c r="S20" s="7">
        <v>317</v>
      </c>
      <c r="T20" s="7">
        <v>344</v>
      </c>
      <c r="U20" s="7">
        <v>21</v>
      </c>
      <c r="V20" s="7">
        <v>274</v>
      </c>
      <c r="W20" s="7">
        <v>295</v>
      </c>
      <c r="X20" s="7">
        <v>8</v>
      </c>
      <c r="Y20" s="7">
        <v>64</v>
      </c>
      <c r="Z20" s="7">
        <v>72</v>
      </c>
      <c r="AA20" s="7">
        <v>13</v>
      </c>
      <c r="AB20" s="7">
        <v>336</v>
      </c>
      <c r="AC20" s="7">
        <v>349</v>
      </c>
      <c r="AD20" s="7">
        <v>39</v>
      </c>
      <c r="AE20" s="7">
        <v>193</v>
      </c>
      <c r="AF20" s="7">
        <v>232</v>
      </c>
      <c r="AG20" s="7">
        <v>0</v>
      </c>
      <c r="AH20" s="7">
        <v>24</v>
      </c>
      <c r="AI20" s="7">
        <v>24</v>
      </c>
      <c r="AJ20" s="7">
        <v>5</v>
      </c>
      <c r="AK20" s="7">
        <v>100</v>
      </c>
      <c r="AL20" s="7">
        <v>105</v>
      </c>
      <c r="AM20" s="7">
        <v>48</v>
      </c>
      <c r="AN20" s="7">
        <v>578</v>
      </c>
      <c r="AO20" s="7">
        <v>626</v>
      </c>
      <c r="AP20" s="7">
        <v>128</v>
      </c>
      <c r="AQ20" s="7">
        <v>1245</v>
      </c>
      <c r="AR20" s="7">
        <v>1373</v>
      </c>
      <c r="AS20" s="7">
        <v>8</v>
      </c>
      <c r="AT20" s="7">
        <v>65</v>
      </c>
      <c r="AU20" s="7">
        <v>73</v>
      </c>
      <c r="AV20" s="7">
        <v>9</v>
      </c>
      <c r="AW20" s="7">
        <v>67</v>
      </c>
      <c r="AX20" s="7">
        <v>76</v>
      </c>
      <c r="AY20" s="7">
        <v>18</v>
      </c>
      <c r="AZ20" s="7">
        <v>110</v>
      </c>
      <c r="BA20" s="7">
        <v>128</v>
      </c>
      <c r="BB20" s="7">
        <v>8</v>
      </c>
      <c r="BC20" s="7">
        <v>189</v>
      </c>
      <c r="BD20" s="7">
        <v>197</v>
      </c>
      <c r="BE20" s="7">
        <v>43</v>
      </c>
      <c r="BF20" s="7">
        <v>264</v>
      </c>
      <c r="BG20" s="7">
        <v>307</v>
      </c>
      <c r="BH20" s="7">
        <v>142</v>
      </c>
      <c r="BI20" s="7">
        <v>654</v>
      </c>
      <c r="BJ20" s="7">
        <v>796</v>
      </c>
      <c r="BK20" s="7">
        <v>6</v>
      </c>
      <c r="BL20" s="7">
        <v>37</v>
      </c>
      <c r="BM20" s="7">
        <v>43</v>
      </c>
      <c r="BN20" s="7">
        <v>19</v>
      </c>
      <c r="BO20" s="7">
        <v>218</v>
      </c>
      <c r="BP20" s="7">
        <v>237</v>
      </c>
      <c r="BQ20" s="7">
        <v>11</v>
      </c>
      <c r="BR20" s="7">
        <v>98</v>
      </c>
      <c r="BS20" s="7">
        <v>109</v>
      </c>
      <c r="BT20" s="7">
        <v>20</v>
      </c>
      <c r="BU20" s="7">
        <v>118</v>
      </c>
      <c r="BV20" s="7">
        <v>138</v>
      </c>
      <c r="BW20" s="7">
        <v>33</v>
      </c>
      <c r="BX20" s="7">
        <v>263</v>
      </c>
      <c r="BY20" s="7">
        <v>296</v>
      </c>
      <c r="BZ20" s="7">
        <v>79</v>
      </c>
      <c r="CA20" s="7">
        <v>381</v>
      </c>
      <c r="CB20" s="7">
        <v>460</v>
      </c>
      <c r="CC20" s="7">
        <v>214</v>
      </c>
      <c r="CD20" s="7">
        <v>1310</v>
      </c>
      <c r="CE20" s="7">
        <v>1524</v>
      </c>
      <c r="CF20" s="7">
        <v>16</v>
      </c>
      <c r="CG20" s="7">
        <v>188</v>
      </c>
      <c r="CH20" s="7">
        <v>204</v>
      </c>
      <c r="CI20" s="7">
        <v>18</v>
      </c>
      <c r="CJ20" s="7">
        <v>123</v>
      </c>
      <c r="CK20" s="7">
        <v>141</v>
      </c>
      <c r="CL20" s="7">
        <v>0</v>
      </c>
      <c r="CM20" s="7">
        <v>14</v>
      </c>
      <c r="CN20" s="7">
        <v>14</v>
      </c>
      <c r="CO20" s="7">
        <v>22</v>
      </c>
      <c r="CP20" s="7">
        <v>169</v>
      </c>
      <c r="CQ20" s="7">
        <v>191</v>
      </c>
      <c r="CR20" s="7">
        <v>9</v>
      </c>
      <c r="CS20" s="7">
        <v>65</v>
      </c>
      <c r="CT20" s="7">
        <v>74</v>
      </c>
      <c r="CU20" s="7">
        <v>19</v>
      </c>
      <c r="CV20" s="7">
        <v>221</v>
      </c>
      <c r="CW20" s="7">
        <v>240</v>
      </c>
      <c r="CX20" s="7">
        <v>7</v>
      </c>
      <c r="CY20" s="7">
        <v>73</v>
      </c>
      <c r="CZ20" s="7">
        <v>80</v>
      </c>
      <c r="DA20" s="7">
        <v>43</v>
      </c>
      <c r="DB20" s="7">
        <v>393</v>
      </c>
      <c r="DC20" s="7">
        <v>436</v>
      </c>
      <c r="DD20" s="7">
        <v>72</v>
      </c>
      <c r="DE20" s="7">
        <v>906</v>
      </c>
      <c r="DF20" s="7">
        <v>978</v>
      </c>
      <c r="DG20" s="7">
        <v>97</v>
      </c>
      <c r="DH20" s="7">
        <v>679</v>
      </c>
      <c r="DI20" s="7">
        <v>776</v>
      </c>
      <c r="DJ20" s="7">
        <v>7</v>
      </c>
      <c r="DK20" s="7">
        <v>27</v>
      </c>
      <c r="DL20" s="7">
        <v>34</v>
      </c>
      <c r="DM20" s="7">
        <v>14</v>
      </c>
      <c r="DN20" s="7">
        <v>180</v>
      </c>
      <c r="DO20" s="7">
        <v>194</v>
      </c>
      <c r="DP20" s="7">
        <v>25</v>
      </c>
      <c r="DQ20" s="7">
        <v>295</v>
      </c>
      <c r="DR20" s="7">
        <v>320</v>
      </c>
      <c r="DS20" s="7">
        <v>0</v>
      </c>
      <c r="DT20" s="7">
        <v>35</v>
      </c>
      <c r="DU20" s="7">
        <v>35</v>
      </c>
      <c r="DV20" s="7">
        <v>7</v>
      </c>
      <c r="DW20" s="7">
        <v>95</v>
      </c>
      <c r="DX20" s="7">
        <v>102</v>
      </c>
      <c r="DY20" s="7">
        <v>69</v>
      </c>
      <c r="DZ20" s="7">
        <v>617</v>
      </c>
      <c r="EA20" s="7">
        <v>686</v>
      </c>
      <c r="EB20" s="7">
        <v>5</v>
      </c>
      <c r="EC20" s="7">
        <v>172</v>
      </c>
      <c r="ED20" s="7">
        <v>177</v>
      </c>
      <c r="EE20" s="7">
        <v>25</v>
      </c>
      <c r="EF20" s="7">
        <v>198</v>
      </c>
      <c r="EG20" s="7">
        <v>223</v>
      </c>
      <c r="EH20" s="7">
        <v>8</v>
      </c>
      <c r="EI20" s="7">
        <v>70</v>
      </c>
      <c r="EJ20" s="7">
        <v>78</v>
      </c>
      <c r="EK20" s="7">
        <v>8</v>
      </c>
      <c r="EL20" s="7">
        <v>113</v>
      </c>
      <c r="EM20" s="7">
        <v>121</v>
      </c>
      <c r="EN20" s="7">
        <v>10</v>
      </c>
      <c r="EO20" s="7">
        <v>100</v>
      </c>
      <c r="EP20" s="7">
        <v>110</v>
      </c>
      <c r="EQ20" s="7">
        <v>43</v>
      </c>
      <c r="ER20" s="7">
        <v>372</v>
      </c>
      <c r="ES20" s="7">
        <v>415</v>
      </c>
      <c r="ET20" s="7">
        <v>10</v>
      </c>
      <c r="EU20" s="7">
        <v>172</v>
      </c>
      <c r="EV20" s="7">
        <v>182</v>
      </c>
      <c r="EW20" s="7">
        <v>18</v>
      </c>
      <c r="EX20" s="7">
        <v>149</v>
      </c>
      <c r="EY20" s="7">
        <v>167</v>
      </c>
      <c r="EZ20" s="7">
        <v>18</v>
      </c>
      <c r="FA20" s="7">
        <v>175</v>
      </c>
      <c r="FB20" s="7">
        <v>193</v>
      </c>
      <c r="FC20" s="7">
        <v>77</v>
      </c>
      <c r="FD20" s="7">
        <v>850</v>
      </c>
      <c r="FE20" s="7">
        <v>927</v>
      </c>
      <c r="FF20" s="7">
        <v>4</v>
      </c>
      <c r="FG20" s="7">
        <v>76</v>
      </c>
      <c r="FH20" s="7">
        <v>80</v>
      </c>
      <c r="FI20" s="7">
        <v>8</v>
      </c>
      <c r="FJ20" s="7">
        <v>58</v>
      </c>
      <c r="FK20" s="7">
        <v>66</v>
      </c>
      <c r="FL20" s="7">
        <v>4</v>
      </c>
      <c r="FM20" s="7">
        <v>76</v>
      </c>
      <c r="FN20" s="7">
        <v>80</v>
      </c>
      <c r="FO20" s="7">
        <v>13</v>
      </c>
      <c r="FP20" s="7">
        <v>224</v>
      </c>
      <c r="FQ20" s="7">
        <v>237</v>
      </c>
      <c r="FR20" s="7">
        <v>5</v>
      </c>
      <c r="FS20" s="7">
        <v>36</v>
      </c>
      <c r="FT20" s="7">
        <v>41</v>
      </c>
      <c r="FU20" s="7">
        <v>6</v>
      </c>
      <c r="FV20" s="7">
        <v>252</v>
      </c>
      <c r="FW20" s="7">
        <v>258</v>
      </c>
      <c r="FX20" s="7">
        <v>0</v>
      </c>
      <c r="FY20" s="7">
        <v>31</v>
      </c>
      <c r="FZ20" s="7">
        <v>31</v>
      </c>
      <c r="GA20" s="7">
        <v>0</v>
      </c>
      <c r="GB20" s="7">
        <v>16</v>
      </c>
      <c r="GC20" s="7">
        <v>16</v>
      </c>
      <c r="GD20" s="7">
        <v>28</v>
      </c>
      <c r="GE20" s="7">
        <v>259</v>
      </c>
      <c r="GF20" s="7">
        <v>287</v>
      </c>
      <c r="GG20" s="7">
        <v>9</v>
      </c>
      <c r="GH20" s="7">
        <v>69</v>
      </c>
      <c r="GI20" s="7">
        <v>78</v>
      </c>
      <c r="GJ20" s="7">
        <v>16</v>
      </c>
      <c r="GK20" s="7">
        <v>190</v>
      </c>
      <c r="GL20" s="7">
        <v>206</v>
      </c>
      <c r="GM20" s="7">
        <v>12</v>
      </c>
      <c r="GN20" s="7">
        <v>30</v>
      </c>
      <c r="GO20" s="7">
        <v>42</v>
      </c>
      <c r="GP20" s="7">
        <v>9</v>
      </c>
      <c r="GQ20" s="7">
        <v>124</v>
      </c>
      <c r="GR20" s="7">
        <v>133</v>
      </c>
      <c r="GS20" s="7">
        <v>11</v>
      </c>
      <c r="GT20" s="7">
        <v>34</v>
      </c>
      <c r="GU20" s="7">
        <v>45</v>
      </c>
      <c r="GV20" s="7">
        <v>7</v>
      </c>
      <c r="GW20" s="7">
        <v>24</v>
      </c>
      <c r="GX20" s="7">
        <v>31</v>
      </c>
      <c r="GY20" s="7">
        <v>17</v>
      </c>
      <c r="GZ20" s="7">
        <v>108</v>
      </c>
      <c r="HA20" s="7">
        <v>125</v>
      </c>
      <c r="HB20" s="7">
        <v>7</v>
      </c>
      <c r="HC20" s="7">
        <v>97</v>
      </c>
      <c r="HD20" s="7">
        <v>104</v>
      </c>
      <c r="HE20" s="7">
        <v>36</v>
      </c>
      <c r="HF20" s="7">
        <v>286</v>
      </c>
      <c r="HG20" s="7">
        <v>322</v>
      </c>
      <c r="HH20" s="7">
        <v>0</v>
      </c>
      <c r="HI20" s="7">
        <v>11</v>
      </c>
      <c r="HJ20" s="7">
        <v>11</v>
      </c>
      <c r="HK20" s="7">
        <v>42</v>
      </c>
      <c r="HL20" s="7">
        <v>477</v>
      </c>
      <c r="HM20" s="7">
        <v>519</v>
      </c>
      <c r="HN20" s="7">
        <v>15</v>
      </c>
      <c r="HO20" s="7">
        <v>154</v>
      </c>
      <c r="HP20" s="7">
        <v>169</v>
      </c>
      <c r="HQ20" s="7">
        <v>14</v>
      </c>
      <c r="HR20" s="7">
        <v>137</v>
      </c>
      <c r="HS20" s="7">
        <v>151</v>
      </c>
      <c r="HT20" s="7">
        <v>26</v>
      </c>
      <c r="HU20" s="7">
        <v>292</v>
      </c>
      <c r="HV20" s="7">
        <v>318</v>
      </c>
      <c r="HW20" s="7">
        <v>3</v>
      </c>
      <c r="HX20" s="7">
        <v>136</v>
      </c>
      <c r="HY20" s="7">
        <v>139</v>
      </c>
      <c r="HZ20" s="7">
        <v>173</v>
      </c>
      <c r="IA20" s="7">
        <v>1582</v>
      </c>
      <c r="IB20" s="7">
        <v>1755</v>
      </c>
      <c r="IC20" s="7">
        <v>0</v>
      </c>
      <c r="ID20" s="7">
        <v>17</v>
      </c>
      <c r="IE20" s="7">
        <v>17</v>
      </c>
      <c r="IF20" s="7">
        <v>0</v>
      </c>
      <c r="IG20" s="7">
        <v>0</v>
      </c>
      <c r="IH20" s="7">
        <v>0</v>
      </c>
      <c r="II20" s="7">
        <v>0</v>
      </c>
      <c r="IJ20" s="7">
        <v>33</v>
      </c>
      <c r="IK20" s="7">
        <v>33</v>
      </c>
      <c r="IL20" s="7">
        <v>2120</v>
      </c>
      <c r="IM20" s="7">
        <v>19226</v>
      </c>
      <c r="IN20" s="7">
        <v>21346</v>
      </c>
    </row>
    <row r="21" spans="2:248" x14ac:dyDescent="0.35">
      <c r="B21" s="4" t="s">
        <v>135</v>
      </c>
      <c r="C21" s="7">
        <v>0</v>
      </c>
      <c r="D21" s="7">
        <v>9</v>
      </c>
      <c r="E21" s="7">
        <v>9</v>
      </c>
      <c r="F21" s="7">
        <v>0</v>
      </c>
      <c r="G21" s="7">
        <v>8</v>
      </c>
      <c r="H21" s="7">
        <v>8</v>
      </c>
      <c r="I21" s="7">
        <v>10</v>
      </c>
      <c r="J21" s="7">
        <v>45</v>
      </c>
      <c r="K21" s="7">
        <v>55</v>
      </c>
      <c r="L21" s="7">
        <v>16</v>
      </c>
      <c r="M21" s="7">
        <v>225</v>
      </c>
      <c r="N21" s="7">
        <v>241</v>
      </c>
      <c r="O21" s="7">
        <v>10</v>
      </c>
      <c r="P21" s="7">
        <v>58</v>
      </c>
      <c r="Q21" s="7">
        <v>68</v>
      </c>
      <c r="R21" s="7">
        <v>0</v>
      </c>
      <c r="S21" s="7">
        <v>35</v>
      </c>
      <c r="T21" s="7">
        <v>35</v>
      </c>
      <c r="U21" s="7">
        <v>6</v>
      </c>
      <c r="V21" s="7">
        <v>52</v>
      </c>
      <c r="W21" s="7">
        <v>58</v>
      </c>
      <c r="X21" s="7">
        <v>0</v>
      </c>
      <c r="Y21" s="7">
        <v>7</v>
      </c>
      <c r="Z21" s="7">
        <v>7</v>
      </c>
      <c r="AA21" s="7">
        <v>11</v>
      </c>
      <c r="AB21" s="7">
        <v>94</v>
      </c>
      <c r="AC21" s="7">
        <v>105</v>
      </c>
      <c r="AD21" s="7">
        <v>958</v>
      </c>
      <c r="AE21" s="7">
        <v>4306</v>
      </c>
      <c r="AF21" s="7">
        <v>5264</v>
      </c>
      <c r="AG21" s="7">
        <v>0</v>
      </c>
      <c r="AH21" s="7">
        <v>5</v>
      </c>
      <c r="AI21" s="7">
        <v>5</v>
      </c>
      <c r="AJ21" s="7">
        <v>3</v>
      </c>
      <c r="AK21" s="7">
        <v>15</v>
      </c>
      <c r="AL21" s="7">
        <v>18</v>
      </c>
      <c r="AM21" s="7">
        <v>9</v>
      </c>
      <c r="AN21" s="7">
        <v>70</v>
      </c>
      <c r="AO21" s="7">
        <v>79</v>
      </c>
      <c r="AP21" s="7">
        <v>47</v>
      </c>
      <c r="AQ21" s="7">
        <v>371</v>
      </c>
      <c r="AR21" s="7">
        <v>418</v>
      </c>
      <c r="AS21" s="7">
        <v>6</v>
      </c>
      <c r="AT21" s="7">
        <v>9</v>
      </c>
      <c r="AU21" s="7">
        <v>15</v>
      </c>
      <c r="AV21" s="7">
        <v>4</v>
      </c>
      <c r="AW21" s="7">
        <v>14</v>
      </c>
      <c r="AX21" s="7">
        <v>18</v>
      </c>
      <c r="AY21" s="7">
        <v>0</v>
      </c>
      <c r="AZ21" s="7">
        <v>5</v>
      </c>
      <c r="BA21" s="7">
        <v>5</v>
      </c>
      <c r="BB21" s="7">
        <v>79</v>
      </c>
      <c r="BC21" s="7">
        <v>356</v>
      </c>
      <c r="BD21" s="7">
        <v>435</v>
      </c>
      <c r="BE21" s="7">
        <v>9</v>
      </c>
      <c r="BF21" s="7">
        <v>54</v>
      </c>
      <c r="BG21" s="7">
        <v>63</v>
      </c>
      <c r="BH21" s="7">
        <v>9</v>
      </c>
      <c r="BI21" s="7">
        <v>116</v>
      </c>
      <c r="BJ21" s="7">
        <v>125</v>
      </c>
      <c r="BK21" s="7">
        <v>0</v>
      </c>
      <c r="BL21" s="7">
        <v>12</v>
      </c>
      <c r="BM21" s="7">
        <v>12</v>
      </c>
      <c r="BN21" s="7">
        <v>5</v>
      </c>
      <c r="BO21" s="7">
        <v>84</v>
      </c>
      <c r="BP21" s="7">
        <v>89</v>
      </c>
      <c r="BQ21" s="7">
        <v>5</v>
      </c>
      <c r="BR21" s="7">
        <v>10</v>
      </c>
      <c r="BS21" s="7">
        <v>15</v>
      </c>
      <c r="BT21" s="7">
        <v>6</v>
      </c>
      <c r="BU21" s="7">
        <v>28</v>
      </c>
      <c r="BV21" s="7">
        <v>34</v>
      </c>
      <c r="BW21" s="7">
        <v>6</v>
      </c>
      <c r="BX21" s="7">
        <v>48</v>
      </c>
      <c r="BY21" s="7">
        <v>54</v>
      </c>
      <c r="BZ21" s="7">
        <v>64</v>
      </c>
      <c r="CA21" s="7">
        <v>284</v>
      </c>
      <c r="CB21" s="7">
        <v>348</v>
      </c>
      <c r="CC21" s="7">
        <v>34</v>
      </c>
      <c r="CD21" s="7">
        <v>248</v>
      </c>
      <c r="CE21" s="7">
        <v>282</v>
      </c>
      <c r="CF21" s="7">
        <v>3</v>
      </c>
      <c r="CG21" s="7">
        <v>17</v>
      </c>
      <c r="CH21" s="7">
        <v>20</v>
      </c>
      <c r="CI21" s="7">
        <v>8</v>
      </c>
      <c r="CJ21" s="7">
        <v>21</v>
      </c>
      <c r="CK21" s="7">
        <v>29</v>
      </c>
      <c r="CL21" s="7">
        <v>0</v>
      </c>
      <c r="CM21" s="7">
        <v>0</v>
      </c>
      <c r="CN21" s="7">
        <v>0</v>
      </c>
      <c r="CO21" s="7">
        <v>206</v>
      </c>
      <c r="CP21" s="7">
        <v>1070</v>
      </c>
      <c r="CQ21" s="7">
        <v>1276</v>
      </c>
      <c r="CR21" s="7">
        <v>0</v>
      </c>
      <c r="CS21" s="7">
        <v>0</v>
      </c>
      <c r="CT21" s="7">
        <v>0</v>
      </c>
      <c r="CU21" s="7">
        <v>203</v>
      </c>
      <c r="CV21" s="7">
        <v>1106</v>
      </c>
      <c r="CW21" s="7">
        <v>1309</v>
      </c>
      <c r="CX21" s="7">
        <v>0</v>
      </c>
      <c r="CY21" s="7">
        <v>0</v>
      </c>
      <c r="CZ21" s="7">
        <v>0</v>
      </c>
      <c r="DA21" s="7">
        <v>23</v>
      </c>
      <c r="DB21" s="7">
        <v>159</v>
      </c>
      <c r="DC21" s="7">
        <v>182</v>
      </c>
      <c r="DD21" s="7">
        <v>15</v>
      </c>
      <c r="DE21" s="7">
        <v>181</v>
      </c>
      <c r="DF21" s="7">
        <v>196</v>
      </c>
      <c r="DG21" s="7">
        <v>72</v>
      </c>
      <c r="DH21" s="7">
        <v>328</v>
      </c>
      <c r="DI21" s="7">
        <v>400</v>
      </c>
      <c r="DJ21" s="7">
        <v>0</v>
      </c>
      <c r="DK21" s="7">
        <v>12</v>
      </c>
      <c r="DL21" s="7">
        <v>12</v>
      </c>
      <c r="DM21" s="7">
        <v>16</v>
      </c>
      <c r="DN21" s="7">
        <v>155</v>
      </c>
      <c r="DO21" s="7">
        <v>171</v>
      </c>
      <c r="DP21" s="7">
        <v>18</v>
      </c>
      <c r="DQ21" s="7">
        <v>199</v>
      </c>
      <c r="DR21" s="7">
        <v>217</v>
      </c>
      <c r="DS21" s="7">
        <v>4</v>
      </c>
      <c r="DT21" s="7">
        <v>6</v>
      </c>
      <c r="DU21" s="7">
        <v>10</v>
      </c>
      <c r="DV21" s="7">
        <v>30</v>
      </c>
      <c r="DW21" s="7">
        <v>159</v>
      </c>
      <c r="DX21" s="7">
        <v>189</v>
      </c>
      <c r="DY21" s="7">
        <v>14</v>
      </c>
      <c r="DZ21" s="7">
        <v>101</v>
      </c>
      <c r="EA21" s="7">
        <v>115</v>
      </c>
      <c r="EB21" s="7">
        <v>18</v>
      </c>
      <c r="EC21" s="7">
        <v>94</v>
      </c>
      <c r="ED21" s="7">
        <v>112</v>
      </c>
      <c r="EE21" s="7">
        <v>216</v>
      </c>
      <c r="EF21" s="7">
        <v>1585</v>
      </c>
      <c r="EG21" s="7">
        <v>1801</v>
      </c>
      <c r="EH21" s="7">
        <v>3</v>
      </c>
      <c r="EI21" s="7">
        <v>4</v>
      </c>
      <c r="EJ21" s="7">
        <v>7</v>
      </c>
      <c r="EK21" s="7">
        <v>20</v>
      </c>
      <c r="EL21" s="7">
        <v>113</v>
      </c>
      <c r="EM21" s="7">
        <v>133</v>
      </c>
      <c r="EN21" s="7">
        <v>7</v>
      </c>
      <c r="EO21" s="7">
        <v>22</v>
      </c>
      <c r="EP21" s="7">
        <v>29</v>
      </c>
      <c r="EQ21" s="7">
        <v>21</v>
      </c>
      <c r="ER21" s="7">
        <v>168</v>
      </c>
      <c r="ES21" s="7">
        <v>189</v>
      </c>
      <c r="ET21" s="7">
        <v>112</v>
      </c>
      <c r="EU21" s="7">
        <v>625</v>
      </c>
      <c r="EV21" s="7">
        <v>737</v>
      </c>
      <c r="EW21" s="7">
        <v>21</v>
      </c>
      <c r="EX21" s="7">
        <v>133</v>
      </c>
      <c r="EY21" s="7">
        <v>154</v>
      </c>
      <c r="EZ21" s="7">
        <v>206</v>
      </c>
      <c r="FA21" s="7">
        <v>767</v>
      </c>
      <c r="FB21" s="7">
        <v>973</v>
      </c>
      <c r="FC21" s="7">
        <v>16</v>
      </c>
      <c r="FD21" s="7">
        <v>181</v>
      </c>
      <c r="FE21" s="7">
        <v>197</v>
      </c>
      <c r="FF21" s="7">
        <v>0</v>
      </c>
      <c r="FG21" s="7">
        <v>16</v>
      </c>
      <c r="FH21" s="7">
        <v>16</v>
      </c>
      <c r="FI21" s="7">
        <v>4</v>
      </c>
      <c r="FJ21" s="7">
        <v>3</v>
      </c>
      <c r="FK21" s="7">
        <v>7</v>
      </c>
      <c r="FL21" s="7">
        <v>0</v>
      </c>
      <c r="FM21" s="7">
        <v>19</v>
      </c>
      <c r="FN21" s="7">
        <v>19</v>
      </c>
      <c r="FO21" s="7">
        <v>8</v>
      </c>
      <c r="FP21" s="7">
        <v>107</v>
      </c>
      <c r="FQ21" s="7">
        <v>115</v>
      </c>
      <c r="FR21" s="7">
        <v>0</v>
      </c>
      <c r="FS21" s="7">
        <v>6</v>
      </c>
      <c r="FT21" s="7">
        <v>6</v>
      </c>
      <c r="FU21" s="7">
        <v>18</v>
      </c>
      <c r="FV21" s="7">
        <v>90</v>
      </c>
      <c r="FW21" s="7">
        <v>108</v>
      </c>
      <c r="FX21" s="7">
        <v>4</v>
      </c>
      <c r="FY21" s="7">
        <v>12</v>
      </c>
      <c r="FZ21" s="7">
        <v>16</v>
      </c>
      <c r="GA21" s="7">
        <v>0</v>
      </c>
      <c r="GB21" s="7">
        <v>0</v>
      </c>
      <c r="GC21" s="7">
        <v>0</v>
      </c>
      <c r="GD21" s="7">
        <v>0</v>
      </c>
      <c r="GE21" s="7">
        <v>20</v>
      </c>
      <c r="GF21" s="7">
        <v>20</v>
      </c>
      <c r="GG21" s="7">
        <v>6</v>
      </c>
      <c r="GH21" s="7">
        <v>7</v>
      </c>
      <c r="GI21" s="7">
        <v>13</v>
      </c>
      <c r="GJ21" s="7">
        <v>5</v>
      </c>
      <c r="GK21" s="7">
        <v>48</v>
      </c>
      <c r="GL21" s="7">
        <v>53</v>
      </c>
      <c r="GM21" s="7">
        <v>0</v>
      </c>
      <c r="GN21" s="7">
        <v>3</v>
      </c>
      <c r="GO21" s="7">
        <v>3</v>
      </c>
      <c r="GP21" s="7">
        <v>4</v>
      </c>
      <c r="GQ21" s="7">
        <v>41</v>
      </c>
      <c r="GR21" s="7">
        <v>45</v>
      </c>
      <c r="GS21" s="7">
        <v>0</v>
      </c>
      <c r="GT21" s="7">
        <v>4</v>
      </c>
      <c r="GU21" s="7">
        <v>4</v>
      </c>
      <c r="GV21" s="7">
        <v>0</v>
      </c>
      <c r="GW21" s="7">
        <v>4</v>
      </c>
      <c r="GX21" s="7">
        <v>4</v>
      </c>
      <c r="GY21" s="7">
        <v>0</v>
      </c>
      <c r="GZ21" s="7">
        <v>3</v>
      </c>
      <c r="HA21" s="7">
        <v>3</v>
      </c>
      <c r="HB21" s="7">
        <v>0</v>
      </c>
      <c r="HC21" s="7">
        <v>13</v>
      </c>
      <c r="HD21" s="7">
        <v>13</v>
      </c>
      <c r="HE21" s="7">
        <v>6</v>
      </c>
      <c r="HF21" s="7">
        <v>22</v>
      </c>
      <c r="HG21" s="7">
        <v>28</v>
      </c>
      <c r="HH21" s="7">
        <v>0</v>
      </c>
      <c r="HI21" s="7">
        <v>0</v>
      </c>
      <c r="HJ21" s="7">
        <v>0</v>
      </c>
      <c r="HK21" s="7">
        <v>17</v>
      </c>
      <c r="HL21" s="7">
        <v>137</v>
      </c>
      <c r="HM21" s="7">
        <v>154</v>
      </c>
      <c r="HN21" s="7">
        <v>156</v>
      </c>
      <c r="HO21" s="7">
        <v>896</v>
      </c>
      <c r="HP21" s="7">
        <v>1052</v>
      </c>
      <c r="HQ21" s="7">
        <v>0</v>
      </c>
      <c r="HR21" s="7">
        <v>11</v>
      </c>
      <c r="HS21" s="7">
        <v>11</v>
      </c>
      <c r="HT21" s="7">
        <v>142</v>
      </c>
      <c r="HU21" s="7">
        <v>1012</v>
      </c>
      <c r="HV21" s="7">
        <v>1154</v>
      </c>
      <c r="HW21" s="7">
        <v>23</v>
      </c>
      <c r="HX21" s="7">
        <v>55</v>
      </c>
      <c r="HY21" s="7">
        <v>78</v>
      </c>
      <c r="HZ21" s="7">
        <v>10</v>
      </c>
      <c r="IA21" s="7">
        <v>109</v>
      </c>
      <c r="IB21" s="7">
        <v>119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9</v>
      </c>
      <c r="IK21" s="7">
        <v>9</v>
      </c>
      <c r="IL21" s="7">
        <v>2952</v>
      </c>
      <c r="IM21" s="7">
        <v>16421</v>
      </c>
      <c r="IN21" s="7">
        <v>19373</v>
      </c>
    </row>
    <row r="22" spans="2:248" x14ac:dyDescent="0.35">
      <c r="B22" s="4" t="s">
        <v>196</v>
      </c>
      <c r="C22" s="7">
        <v>0</v>
      </c>
      <c r="D22" s="7">
        <v>0</v>
      </c>
      <c r="E22" s="7">
        <v>0</v>
      </c>
      <c r="F22" s="7">
        <v>0</v>
      </c>
      <c r="G22" s="7">
        <v>4</v>
      </c>
      <c r="H22" s="7">
        <v>4</v>
      </c>
      <c r="I22" s="7">
        <v>0</v>
      </c>
      <c r="J22" s="7">
        <v>40</v>
      </c>
      <c r="K22" s="7">
        <v>40</v>
      </c>
      <c r="L22" s="7">
        <v>5</v>
      </c>
      <c r="M22" s="7">
        <v>336</v>
      </c>
      <c r="N22" s="7">
        <v>341</v>
      </c>
      <c r="O22" s="7">
        <v>0</v>
      </c>
      <c r="P22" s="7">
        <v>11</v>
      </c>
      <c r="Q22" s="7">
        <v>11</v>
      </c>
      <c r="R22" s="7">
        <v>0</v>
      </c>
      <c r="S22" s="7">
        <v>28</v>
      </c>
      <c r="T22" s="7">
        <v>28</v>
      </c>
      <c r="U22" s="7">
        <v>4</v>
      </c>
      <c r="V22" s="7">
        <v>180</v>
      </c>
      <c r="W22" s="7">
        <v>184</v>
      </c>
      <c r="X22" s="7">
        <v>0</v>
      </c>
      <c r="Y22" s="7">
        <v>4</v>
      </c>
      <c r="Z22" s="7">
        <v>4</v>
      </c>
      <c r="AA22" s="7">
        <v>38</v>
      </c>
      <c r="AB22" s="7">
        <v>1513</v>
      </c>
      <c r="AC22" s="7">
        <v>1551</v>
      </c>
      <c r="AD22" s="7">
        <v>7</v>
      </c>
      <c r="AE22" s="7">
        <v>486</v>
      </c>
      <c r="AF22" s="7">
        <v>493</v>
      </c>
      <c r="AG22" s="7">
        <v>0</v>
      </c>
      <c r="AH22" s="7">
        <v>0</v>
      </c>
      <c r="AI22" s="7">
        <v>0</v>
      </c>
      <c r="AJ22" s="7">
        <v>0</v>
      </c>
      <c r="AK22" s="7">
        <v>14</v>
      </c>
      <c r="AL22" s="7">
        <v>14</v>
      </c>
      <c r="AM22" s="7">
        <v>0</v>
      </c>
      <c r="AN22" s="7">
        <v>22</v>
      </c>
      <c r="AO22" s="7">
        <v>22</v>
      </c>
      <c r="AP22" s="7">
        <v>4</v>
      </c>
      <c r="AQ22" s="7">
        <v>342</v>
      </c>
      <c r="AR22" s="7">
        <v>346</v>
      </c>
      <c r="AS22" s="7">
        <v>0</v>
      </c>
      <c r="AT22" s="7">
        <v>0</v>
      </c>
      <c r="AU22" s="7">
        <v>0</v>
      </c>
      <c r="AV22" s="7">
        <v>0</v>
      </c>
      <c r="AW22" s="7">
        <v>5</v>
      </c>
      <c r="AX22" s="7">
        <v>5</v>
      </c>
      <c r="AY22" s="7">
        <v>0</v>
      </c>
      <c r="AZ22" s="7">
        <v>0</v>
      </c>
      <c r="BA22" s="7">
        <v>0</v>
      </c>
      <c r="BB22" s="7">
        <v>0</v>
      </c>
      <c r="BC22" s="7">
        <v>252</v>
      </c>
      <c r="BD22" s="7">
        <v>252</v>
      </c>
      <c r="BE22" s="7">
        <v>0</v>
      </c>
      <c r="BF22" s="7">
        <v>10</v>
      </c>
      <c r="BG22" s="7">
        <v>10</v>
      </c>
      <c r="BH22" s="7">
        <v>0</v>
      </c>
      <c r="BI22" s="7">
        <v>85</v>
      </c>
      <c r="BJ22" s="7">
        <v>85</v>
      </c>
      <c r="BK22" s="7">
        <v>0</v>
      </c>
      <c r="BL22" s="7">
        <v>0</v>
      </c>
      <c r="BM22" s="7">
        <v>0</v>
      </c>
      <c r="BN22" s="7">
        <v>15</v>
      </c>
      <c r="BO22" s="7">
        <v>496</v>
      </c>
      <c r="BP22" s="7">
        <v>511</v>
      </c>
      <c r="BQ22" s="7">
        <v>0</v>
      </c>
      <c r="BR22" s="7">
        <v>0</v>
      </c>
      <c r="BS22" s="7">
        <v>0</v>
      </c>
      <c r="BT22" s="7">
        <v>0</v>
      </c>
      <c r="BU22" s="7">
        <v>8</v>
      </c>
      <c r="BV22" s="7">
        <v>8</v>
      </c>
      <c r="BW22" s="7">
        <v>0</v>
      </c>
      <c r="BX22" s="7">
        <v>27</v>
      </c>
      <c r="BY22" s="7">
        <v>27</v>
      </c>
      <c r="BZ22" s="7">
        <v>10</v>
      </c>
      <c r="CA22" s="7">
        <v>338</v>
      </c>
      <c r="CB22" s="7">
        <v>348</v>
      </c>
      <c r="CC22" s="7">
        <v>0</v>
      </c>
      <c r="CD22" s="7">
        <v>148</v>
      </c>
      <c r="CE22" s="7">
        <v>148</v>
      </c>
      <c r="CF22" s="7">
        <v>0</v>
      </c>
      <c r="CG22" s="7">
        <v>21</v>
      </c>
      <c r="CH22" s="7">
        <v>21</v>
      </c>
      <c r="CI22" s="7">
        <v>0</v>
      </c>
      <c r="CJ22" s="7">
        <v>9</v>
      </c>
      <c r="CK22" s="7">
        <v>9</v>
      </c>
      <c r="CL22" s="7">
        <v>0</v>
      </c>
      <c r="CM22" s="7">
        <v>4</v>
      </c>
      <c r="CN22" s="7">
        <v>4</v>
      </c>
      <c r="CO22" s="7">
        <v>8</v>
      </c>
      <c r="CP22" s="7">
        <v>130</v>
      </c>
      <c r="CQ22" s="7">
        <v>138</v>
      </c>
      <c r="CR22" s="7">
        <v>0</v>
      </c>
      <c r="CS22" s="7">
        <v>8</v>
      </c>
      <c r="CT22" s="7">
        <v>8</v>
      </c>
      <c r="CU22" s="7">
        <v>0</v>
      </c>
      <c r="CV22" s="7">
        <v>111</v>
      </c>
      <c r="CW22" s="7">
        <v>111</v>
      </c>
      <c r="CX22" s="7">
        <v>0</v>
      </c>
      <c r="CY22" s="7">
        <v>5</v>
      </c>
      <c r="CZ22" s="7">
        <v>5</v>
      </c>
      <c r="DA22" s="7">
        <v>9</v>
      </c>
      <c r="DB22" s="7">
        <v>325</v>
      </c>
      <c r="DC22" s="7">
        <v>334</v>
      </c>
      <c r="DD22" s="7">
        <v>10</v>
      </c>
      <c r="DE22" s="7">
        <v>968</v>
      </c>
      <c r="DF22" s="7">
        <v>978</v>
      </c>
      <c r="DG22" s="7">
        <v>0</v>
      </c>
      <c r="DH22" s="7">
        <v>33</v>
      </c>
      <c r="DI22" s="7">
        <v>33</v>
      </c>
      <c r="DJ22" s="7">
        <v>0</v>
      </c>
      <c r="DK22" s="7">
        <v>3</v>
      </c>
      <c r="DL22" s="7">
        <v>3</v>
      </c>
      <c r="DM22" s="7">
        <v>0</v>
      </c>
      <c r="DN22" s="7">
        <v>11</v>
      </c>
      <c r="DO22" s="7">
        <v>11</v>
      </c>
      <c r="DP22" s="7">
        <v>53</v>
      </c>
      <c r="DQ22" s="7">
        <v>2752</v>
      </c>
      <c r="DR22" s="7">
        <v>2805</v>
      </c>
      <c r="DS22" s="7">
        <v>0</v>
      </c>
      <c r="DT22" s="7">
        <v>11</v>
      </c>
      <c r="DU22" s="7">
        <v>11</v>
      </c>
      <c r="DV22" s="7">
        <v>0</v>
      </c>
      <c r="DW22" s="7">
        <v>249</v>
      </c>
      <c r="DX22" s="7">
        <v>249</v>
      </c>
      <c r="DY22" s="7">
        <v>0</v>
      </c>
      <c r="DZ22" s="7">
        <v>266</v>
      </c>
      <c r="EA22" s="7">
        <v>266</v>
      </c>
      <c r="EB22" s="7">
        <v>22</v>
      </c>
      <c r="EC22" s="7">
        <v>1453</v>
      </c>
      <c r="ED22" s="7">
        <v>1475</v>
      </c>
      <c r="EE22" s="7">
        <v>0</v>
      </c>
      <c r="EF22" s="7">
        <v>119</v>
      </c>
      <c r="EG22" s="7">
        <v>119</v>
      </c>
      <c r="EH22" s="7">
        <v>0</v>
      </c>
      <c r="EI22" s="7">
        <v>34</v>
      </c>
      <c r="EJ22" s="7">
        <v>34</v>
      </c>
      <c r="EK22" s="7">
        <v>0</v>
      </c>
      <c r="EL22" s="7">
        <v>14</v>
      </c>
      <c r="EM22" s="7">
        <v>14</v>
      </c>
      <c r="EN22" s="7">
        <v>0</v>
      </c>
      <c r="EO22" s="7">
        <v>7</v>
      </c>
      <c r="EP22" s="7">
        <v>7</v>
      </c>
      <c r="EQ22" s="7">
        <v>38</v>
      </c>
      <c r="ER22" s="7">
        <v>2293</v>
      </c>
      <c r="ES22" s="7">
        <v>2331</v>
      </c>
      <c r="ET22" s="7">
        <v>13</v>
      </c>
      <c r="EU22" s="7">
        <v>305</v>
      </c>
      <c r="EV22" s="7">
        <v>318</v>
      </c>
      <c r="EW22" s="7">
        <v>0</v>
      </c>
      <c r="EX22" s="7">
        <v>8</v>
      </c>
      <c r="EY22" s="7">
        <v>8</v>
      </c>
      <c r="EZ22" s="7">
        <v>0</v>
      </c>
      <c r="FA22" s="7">
        <v>205</v>
      </c>
      <c r="FB22" s="7">
        <v>205</v>
      </c>
      <c r="FC22" s="7">
        <v>0</v>
      </c>
      <c r="FD22" s="7">
        <v>67</v>
      </c>
      <c r="FE22" s="7">
        <v>67</v>
      </c>
      <c r="FF22" s="7">
        <v>0</v>
      </c>
      <c r="FG22" s="7">
        <v>3</v>
      </c>
      <c r="FH22" s="7">
        <v>3</v>
      </c>
      <c r="FI22" s="7">
        <v>0</v>
      </c>
      <c r="FJ22" s="7">
        <v>0</v>
      </c>
      <c r="FK22" s="7">
        <v>0</v>
      </c>
      <c r="FL22" s="7">
        <v>0</v>
      </c>
      <c r="FM22" s="7">
        <v>3</v>
      </c>
      <c r="FN22" s="7">
        <v>3</v>
      </c>
      <c r="FO22" s="7">
        <v>5</v>
      </c>
      <c r="FP22" s="7">
        <v>51</v>
      </c>
      <c r="FQ22" s="7">
        <v>56</v>
      </c>
      <c r="FR22" s="7">
        <v>0</v>
      </c>
      <c r="FS22" s="7">
        <v>4</v>
      </c>
      <c r="FT22" s="7">
        <v>4</v>
      </c>
      <c r="FU22" s="7">
        <v>0</v>
      </c>
      <c r="FV22" s="7">
        <v>305</v>
      </c>
      <c r="FW22" s="7">
        <v>305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4</v>
      </c>
      <c r="GF22" s="7">
        <v>4</v>
      </c>
      <c r="GG22" s="7">
        <v>0</v>
      </c>
      <c r="GH22" s="7">
        <v>9</v>
      </c>
      <c r="GI22" s="7">
        <v>9</v>
      </c>
      <c r="GJ22" s="7">
        <v>3</v>
      </c>
      <c r="GK22" s="7">
        <v>520</v>
      </c>
      <c r="GL22" s="7">
        <v>523</v>
      </c>
      <c r="GM22" s="7">
        <v>0</v>
      </c>
      <c r="GN22" s="7">
        <v>0</v>
      </c>
      <c r="GO22" s="7">
        <v>0</v>
      </c>
      <c r="GP22" s="7">
        <v>0</v>
      </c>
      <c r="GQ22" s="7">
        <v>14</v>
      </c>
      <c r="GR22" s="7">
        <v>14</v>
      </c>
      <c r="GS22" s="7">
        <v>0</v>
      </c>
      <c r="GT22" s="7">
        <v>30</v>
      </c>
      <c r="GU22" s="7">
        <v>30</v>
      </c>
      <c r="GV22" s="7">
        <v>0</v>
      </c>
      <c r="GW22" s="7">
        <v>0</v>
      </c>
      <c r="GX22" s="7">
        <v>0</v>
      </c>
      <c r="GY22" s="7">
        <v>0</v>
      </c>
      <c r="GZ22" s="7">
        <v>9</v>
      </c>
      <c r="HA22" s="7">
        <v>9</v>
      </c>
      <c r="HB22" s="7">
        <v>0</v>
      </c>
      <c r="HC22" s="7">
        <v>15</v>
      </c>
      <c r="HD22" s="7">
        <v>15</v>
      </c>
      <c r="HE22" s="7">
        <v>0</v>
      </c>
      <c r="HF22" s="7">
        <v>6</v>
      </c>
      <c r="HG22" s="7">
        <v>6</v>
      </c>
      <c r="HH22" s="7">
        <v>0</v>
      </c>
      <c r="HI22" s="7">
        <v>0</v>
      </c>
      <c r="HJ22" s="7">
        <v>0</v>
      </c>
      <c r="HK22" s="7">
        <v>38</v>
      </c>
      <c r="HL22" s="7">
        <v>1977</v>
      </c>
      <c r="HM22" s="7">
        <v>2015</v>
      </c>
      <c r="HN22" s="7">
        <v>7</v>
      </c>
      <c r="HO22" s="7">
        <v>244</v>
      </c>
      <c r="HP22" s="7">
        <v>251</v>
      </c>
      <c r="HQ22" s="7">
        <v>0</v>
      </c>
      <c r="HR22" s="7">
        <v>11</v>
      </c>
      <c r="HS22" s="7">
        <v>11</v>
      </c>
      <c r="HT22" s="7">
        <v>3</v>
      </c>
      <c r="HU22" s="7">
        <v>385</v>
      </c>
      <c r="HV22" s="7">
        <v>388</v>
      </c>
      <c r="HW22" s="7">
        <v>7</v>
      </c>
      <c r="HX22" s="7">
        <v>228</v>
      </c>
      <c r="HY22" s="7">
        <v>235</v>
      </c>
      <c r="HZ22" s="7">
        <v>0</v>
      </c>
      <c r="IA22" s="7">
        <v>87</v>
      </c>
      <c r="IB22" s="7">
        <v>87</v>
      </c>
      <c r="IC22" s="7">
        <v>0</v>
      </c>
      <c r="ID22" s="7">
        <v>0</v>
      </c>
      <c r="IE22" s="7">
        <v>0</v>
      </c>
      <c r="IF22" s="7">
        <v>0</v>
      </c>
      <c r="IG22" s="7">
        <v>9</v>
      </c>
      <c r="IH22" s="7">
        <v>9</v>
      </c>
      <c r="II22" s="7">
        <v>0</v>
      </c>
      <c r="IJ22" s="7">
        <v>33</v>
      </c>
      <c r="IK22" s="7">
        <v>33</v>
      </c>
      <c r="IL22" s="7">
        <v>299</v>
      </c>
      <c r="IM22" s="7">
        <v>17707</v>
      </c>
      <c r="IN22" s="7">
        <v>18006</v>
      </c>
    </row>
    <row r="23" spans="2:248" x14ac:dyDescent="0.35">
      <c r="B23" s="4" t="s">
        <v>143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8</v>
      </c>
      <c r="K23" s="7">
        <v>8</v>
      </c>
      <c r="L23" s="7">
        <v>58</v>
      </c>
      <c r="M23" s="7">
        <v>367</v>
      </c>
      <c r="N23" s="7">
        <v>425</v>
      </c>
      <c r="O23" s="7">
        <v>3</v>
      </c>
      <c r="P23" s="7">
        <v>3</v>
      </c>
      <c r="Q23" s="7">
        <v>6</v>
      </c>
      <c r="R23" s="7">
        <v>0</v>
      </c>
      <c r="S23" s="7">
        <v>4</v>
      </c>
      <c r="T23" s="7">
        <v>4</v>
      </c>
      <c r="U23" s="7">
        <v>3</v>
      </c>
      <c r="V23" s="7">
        <v>30</v>
      </c>
      <c r="W23" s="7">
        <v>33</v>
      </c>
      <c r="X23" s="7">
        <v>0</v>
      </c>
      <c r="Y23" s="7">
        <v>0</v>
      </c>
      <c r="Z23" s="7">
        <v>0</v>
      </c>
      <c r="AA23" s="7">
        <v>11</v>
      </c>
      <c r="AB23" s="7">
        <v>110</v>
      </c>
      <c r="AC23" s="7">
        <v>121</v>
      </c>
      <c r="AD23" s="7">
        <v>438</v>
      </c>
      <c r="AE23" s="7">
        <v>2763</v>
      </c>
      <c r="AF23" s="7">
        <v>3201</v>
      </c>
      <c r="AG23" s="7">
        <v>0</v>
      </c>
      <c r="AH23" s="7">
        <v>0</v>
      </c>
      <c r="AI23" s="7">
        <v>0</v>
      </c>
      <c r="AJ23" s="7">
        <v>0</v>
      </c>
      <c r="AK23" s="7">
        <v>9</v>
      </c>
      <c r="AL23" s="7">
        <v>9</v>
      </c>
      <c r="AM23" s="7">
        <v>5</v>
      </c>
      <c r="AN23" s="7">
        <v>7</v>
      </c>
      <c r="AO23" s="7">
        <v>12</v>
      </c>
      <c r="AP23" s="7">
        <v>55</v>
      </c>
      <c r="AQ23" s="7">
        <v>404</v>
      </c>
      <c r="AR23" s="7">
        <v>459</v>
      </c>
      <c r="AS23" s="7">
        <v>0</v>
      </c>
      <c r="AT23" s="7">
        <v>4</v>
      </c>
      <c r="AU23" s="7">
        <v>4</v>
      </c>
      <c r="AV23" s="7">
        <v>0</v>
      </c>
      <c r="AW23" s="7">
        <v>6</v>
      </c>
      <c r="AX23" s="7">
        <v>6</v>
      </c>
      <c r="AY23" s="7">
        <v>0</v>
      </c>
      <c r="AZ23" s="7">
        <v>0</v>
      </c>
      <c r="BA23" s="7">
        <v>0</v>
      </c>
      <c r="BB23" s="7">
        <v>213</v>
      </c>
      <c r="BC23" s="7">
        <v>1070</v>
      </c>
      <c r="BD23" s="7">
        <v>1283</v>
      </c>
      <c r="BE23" s="7">
        <v>0</v>
      </c>
      <c r="BF23" s="7">
        <v>0</v>
      </c>
      <c r="BG23" s="7">
        <v>0</v>
      </c>
      <c r="BH23" s="7">
        <v>3</v>
      </c>
      <c r="BI23" s="7">
        <v>26</v>
      </c>
      <c r="BJ23" s="7">
        <v>29</v>
      </c>
      <c r="BK23" s="7">
        <v>0</v>
      </c>
      <c r="BL23" s="7">
        <v>0</v>
      </c>
      <c r="BM23" s="7">
        <v>0</v>
      </c>
      <c r="BN23" s="7">
        <v>3</v>
      </c>
      <c r="BO23" s="7">
        <v>36</v>
      </c>
      <c r="BP23" s="7">
        <v>39</v>
      </c>
      <c r="BQ23" s="7">
        <v>0</v>
      </c>
      <c r="BR23" s="7">
        <v>0</v>
      </c>
      <c r="BS23" s="7">
        <v>0</v>
      </c>
      <c r="BT23" s="7">
        <v>0</v>
      </c>
      <c r="BU23" s="7">
        <v>7</v>
      </c>
      <c r="BV23" s="7">
        <v>7</v>
      </c>
      <c r="BW23" s="7">
        <v>0</v>
      </c>
      <c r="BX23" s="7">
        <v>11</v>
      </c>
      <c r="BY23" s="7">
        <v>11</v>
      </c>
      <c r="BZ23" s="7">
        <v>130</v>
      </c>
      <c r="CA23" s="7">
        <v>858</v>
      </c>
      <c r="CB23" s="7">
        <v>988</v>
      </c>
      <c r="CC23" s="7">
        <v>96</v>
      </c>
      <c r="CD23" s="7">
        <v>598</v>
      </c>
      <c r="CE23" s="7">
        <v>694</v>
      </c>
      <c r="CF23" s="7">
        <v>15</v>
      </c>
      <c r="CG23" s="7">
        <v>64</v>
      </c>
      <c r="CH23" s="7">
        <v>79</v>
      </c>
      <c r="CI23" s="7">
        <v>5</v>
      </c>
      <c r="CJ23" s="7">
        <v>5</v>
      </c>
      <c r="CK23" s="7">
        <v>10</v>
      </c>
      <c r="CL23" s="7">
        <v>0</v>
      </c>
      <c r="CM23" s="7">
        <v>0</v>
      </c>
      <c r="CN23" s="7">
        <v>0</v>
      </c>
      <c r="CO23" s="7">
        <v>93</v>
      </c>
      <c r="CP23" s="7">
        <v>653</v>
      </c>
      <c r="CQ23" s="7">
        <v>746</v>
      </c>
      <c r="CR23" s="7">
        <v>0</v>
      </c>
      <c r="CS23" s="7">
        <v>0</v>
      </c>
      <c r="CT23" s="7">
        <v>0</v>
      </c>
      <c r="CU23" s="7">
        <v>43</v>
      </c>
      <c r="CV23" s="7">
        <v>294</v>
      </c>
      <c r="CW23" s="7">
        <v>337</v>
      </c>
      <c r="CX23" s="7">
        <v>0</v>
      </c>
      <c r="CY23" s="7">
        <v>3</v>
      </c>
      <c r="CZ23" s="7">
        <v>3</v>
      </c>
      <c r="DA23" s="7">
        <v>4</v>
      </c>
      <c r="DB23" s="7">
        <v>60</v>
      </c>
      <c r="DC23" s="7">
        <v>64</v>
      </c>
      <c r="DD23" s="7">
        <v>9</v>
      </c>
      <c r="DE23" s="7">
        <v>59</v>
      </c>
      <c r="DF23" s="7">
        <v>68</v>
      </c>
      <c r="DG23" s="7">
        <v>0</v>
      </c>
      <c r="DH23" s="7">
        <v>3</v>
      </c>
      <c r="DI23" s="7">
        <v>3</v>
      </c>
      <c r="DJ23" s="7">
        <v>0</v>
      </c>
      <c r="DK23" s="7">
        <v>0</v>
      </c>
      <c r="DL23" s="7">
        <v>0</v>
      </c>
      <c r="DM23" s="7">
        <v>0</v>
      </c>
      <c r="DN23" s="7">
        <v>7</v>
      </c>
      <c r="DO23" s="7">
        <v>7</v>
      </c>
      <c r="DP23" s="7">
        <v>29</v>
      </c>
      <c r="DQ23" s="7">
        <v>209</v>
      </c>
      <c r="DR23" s="7">
        <v>238</v>
      </c>
      <c r="DS23" s="7">
        <v>0</v>
      </c>
      <c r="DT23" s="7">
        <v>0</v>
      </c>
      <c r="DU23" s="7">
        <v>0</v>
      </c>
      <c r="DV23" s="7">
        <v>92</v>
      </c>
      <c r="DW23" s="7">
        <v>447</v>
      </c>
      <c r="DX23" s="7">
        <v>539</v>
      </c>
      <c r="DY23" s="7">
        <v>0</v>
      </c>
      <c r="DZ23" s="7">
        <v>35</v>
      </c>
      <c r="EA23" s="7">
        <v>35</v>
      </c>
      <c r="EB23" s="7">
        <v>6</v>
      </c>
      <c r="EC23" s="7">
        <v>66</v>
      </c>
      <c r="ED23" s="7">
        <v>72</v>
      </c>
      <c r="EE23" s="7">
        <v>98</v>
      </c>
      <c r="EF23" s="7">
        <v>907</v>
      </c>
      <c r="EG23" s="7">
        <v>1005</v>
      </c>
      <c r="EH23" s="7">
        <v>0</v>
      </c>
      <c r="EI23" s="7">
        <v>0</v>
      </c>
      <c r="EJ23" s="7">
        <v>0</v>
      </c>
      <c r="EK23" s="7">
        <v>4</v>
      </c>
      <c r="EL23" s="7">
        <v>36</v>
      </c>
      <c r="EM23" s="7">
        <v>40</v>
      </c>
      <c r="EN23" s="7">
        <v>0</v>
      </c>
      <c r="EO23" s="7">
        <v>5</v>
      </c>
      <c r="EP23" s="7">
        <v>5</v>
      </c>
      <c r="EQ23" s="7">
        <v>13</v>
      </c>
      <c r="ER23" s="7">
        <v>88</v>
      </c>
      <c r="ES23" s="7">
        <v>101</v>
      </c>
      <c r="ET23" s="7">
        <v>41</v>
      </c>
      <c r="EU23" s="7">
        <v>240</v>
      </c>
      <c r="EV23" s="7">
        <v>281</v>
      </c>
      <c r="EW23" s="7">
        <v>10</v>
      </c>
      <c r="EX23" s="7">
        <v>9</v>
      </c>
      <c r="EY23" s="7">
        <v>19</v>
      </c>
      <c r="EZ23" s="7">
        <v>11</v>
      </c>
      <c r="FA23" s="7">
        <v>133</v>
      </c>
      <c r="FB23" s="7">
        <v>144</v>
      </c>
      <c r="FC23" s="7">
        <v>5</v>
      </c>
      <c r="FD23" s="7">
        <v>28</v>
      </c>
      <c r="FE23" s="7">
        <v>33</v>
      </c>
      <c r="FF23" s="7">
        <v>0</v>
      </c>
      <c r="FG23" s="7">
        <v>4</v>
      </c>
      <c r="FH23" s="7">
        <v>4</v>
      </c>
      <c r="FI23" s="7">
        <v>0</v>
      </c>
      <c r="FJ23" s="7">
        <v>0</v>
      </c>
      <c r="FK23" s="7">
        <v>0</v>
      </c>
      <c r="FL23" s="7">
        <v>5</v>
      </c>
      <c r="FM23" s="7">
        <v>7</v>
      </c>
      <c r="FN23" s="7">
        <v>12</v>
      </c>
      <c r="FO23" s="7">
        <v>8</v>
      </c>
      <c r="FP23" s="7">
        <v>116</v>
      </c>
      <c r="FQ23" s="7">
        <v>124</v>
      </c>
      <c r="FR23" s="7">
        <v>0</v>
      </c>
      <c r="FS23" s="7">
        <v>0</v>
      </c>
      <c r="FT23" s="7">
        <v>0</v>
      </c>
      <c r="FU23" s="7">
        <v>8</v>
      </c>
      <c r="FV23" s="7">
        <v>65</v>
      </c>
      <c r="FW23" s="7">
        <v>73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28</v>
      </c>
      <c r="GL23" s="7">
        <v>28</v>
      </c>
      <c r="GM23" s="7">
        <v>0</v>
      </c>
      <c r="GN23" s="7">
        <v>4</v>
      </c>
      <c r="GO23" s="7">
        <v>4</v>
      </c>
      <c r="GP23" s="7">
        <v>0</v>
      </c>
      <c r="GQ23" s="7">
        <v>6</v>
      </c>
      <c r="GR23" s="7">
        <v>6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3</v>
      </c>
      <c r="HD23" s="7">
        <v>3</v>
      </c>
      <c r="HE23" s="7">
        <v>4</v>
      </c>
      <c r="HF23" s="7">
        <v>5</v>
      </c>
      <c r="HG23" s="7">
        <v>9</v>
      </c>
      <c r="HH23" s="7">
        <v>0</v>
      </c>
      <c r="HI23" s="7">
        <v>0</v>
      </c>
      <c r="HJ23" s="7">
        <v>0</v>
      </c>
      <c r="HK23" s="7">
        <v>6</v>
      </c>
      <c r="HL23" s="7">
        <v>75</v>
      </c>
      <c r="HM23" s="7">
        <v>81</v>
      </c>
      <c r="HN23" s="7">
        <v>772</v>
      </c>
      <c r="HO23" s="7">
        <v>4816</v>
      </c>
      <c r="HP23" s="7">
        <v>5588</v>
      </c>
      <c r="HQ23" s="7">
        <v>0</v>
      </c>
      <c r="HR23" s="7">
        <v>0</v>
      </c>
      <c r="HS23" s="7">
        <v>0</v>
      </c>
      <c r="HT23" s="7">
        <v>68</v>
      </c>
      <c r="HU23" s="7">
        <v>585</v>
      </c>
      <c r="HV23" s="7">
        <v>653</v>
      </c>
      <c r="HW23" s="7">
        <v>14</v>
      </c>
      <c r="HX23" s="7">
        <v>93</v>
      </c>
      <c r="HY23" s="7">
        <v>107</v>
      </c>
      <c r="HZ23" s="7">
        <v>5</v>
      </c>
      <c r="IA23" s="7">
        <v>37</v>
      </c>
      <c r="IB23" s="7">
        <v>42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>
        <v>0</v>
      </c>
      <c r="IJ23" s="7">
        <v>5</v>
      </c>
      <c r="IK23" s="7">
        <v>5</v>
      </c>
      <c r="IL23" s="7">
        <v>2386</v>
      </c>
      <c r="IM23" s="7">
        <v>15521</v>
      </c>
      <c r="IN23" s="7">
        <v>17907</v>
      </c>
    </row>
    <row r="24" spans="2:248" x14ac:dyDescent="0.35">
      <c r="B24" s="4" t="s">
        <v>141</v>
      </c>
      <c r="C24" s="7">
        <v>5</v>
      </c>
      <c r="D24" s="7">
        <v>30</v>
      </c>
      <c r="E24" s="7">
        <v>35</v>
      </c>
      <c r="F24" s="7">
        <v>0</v>
      </c>
      <c r="G24" s="7">
        <v>5</v>
      </c>
      <c r="H24" s="7">
        <v>5</v>
      </c>
      <c r="I24" s="7">
        <v>20</v>
      </c>
      <c r="J24" s="7">
        <v>96</v>
      </c>
      <c r="K24" s="7">
        <v>116</v>
      </c>
      <c r="L24" s="7">
        <v>51</v>
      </c>
      <c r="M24" s="7">
        <v>362</v>
      </c>
      <c r="N24" s="7">
        <v>413</v>
      </c>
      <c r="O24" s="7">
        <v>3</v>
      </c>
      <c r="P24" s="7">
        <v>17</v>
      </c>
      <c r="Q24" s="7">
        <v>20</v>
      </c>
      <c r="R24" s="7">
        <v>8</v>
      </c>
      <c r="S24" s="7">
        <v>35</v>
      </c>
      <c r="T24" s="7">
        <v>43</v>
      </c>
      <c r="U24" s="7">
        <v>13</v>
      </c>
      <c r="V24" s="7">
        <v>132</v>
      </c>
      <c r="W24" s="7">
        <v>145</v>
      </c>
      <c r="X24" s="7">
        <v>0</v>
      </c>
      <c r="Y24" s="7">
        <v>0</v>
      </c>
      <c r="Z24" s="7">
        <v>0</v>
      </c>
      <c r="AA24" s="7">
        <v>35</v>
      </c>
      <c r="AB24" s="7">
        <v>173</v>
      </c>
      <c r="AC24" s="7">
        <v>208</v>
      </c>
      <c r="AD24" s="7">
        <v>454</v>
      </c>
      <c r="AE24" s="7">
        <v>2247</v>
      </c>
      <c r="AF24" s="7">
        <v>2701</v>
      </c>
      <c r="AG24" s="7">
        <v>0</v>
      </c>
      <c r="AH24" s="7">
        <v>4</v>
      </c>
      <c r="AI24" s="7">
        <v>4</v>
      </c>
      <c r="AJ24" s="7">
        <v>4</v>
      </c>
      <c r="AK24" s="7">
        <v>7</v>
      </c>
      <c r="AL24" s="7">
        <v>11</v>
      </c>
      <c r="AM24" s="7">
        <v>10</v>
      </c>
      <c r="AN24" s="7">
        <v>114</v>
      </c>
      <c r="AO24" s="7">
        <v>124</v>
      </c>
      <c r="AP24" s="7">
        <v>130</v>
      </c>
      <c r="AQ24" s="7">
        <v>1181</v>
      </c>
      <c r="AR24" s="7">
        <v>1311</v>
      </c>
      <c r="AS24" s="7">
        <v>0</v>
      </c>
      <c r="AT24" s="7">
        <v>0</v>
      </c>
      <c r="AU24" s="7">
        <v>0</v>
      </c>
      <c r="AV24" s="7">
        <v>0</v>
      </c>
      <c r="AW24" s="7">
        <v>4</v>
      </c>
      <c r="AX24" s="7">
        <v>4</v>
      </c>
      <c r="AY24" s="7">
        <v>0</v>
      </c>
      <c r="AZ24" s="7">
        <v>5</v>
      </c>
      <c r="BA24" s="7">
        <v>5</v>
      </c>
      <c r="BB24" s="7">
        <v>57</v>
      </c>
      <c r="BC24" s="7">
        <v>339</v>
      </c>
      <c r="BD24" s="7">
        <v>396</v>
      </c>
      <c r="BE24" s="7">
        <v>0</v>
      </c>
      <c r="BF24" s="7">
        <v>8</v>
      </c>
      <c r="BG24" s="7">
        <v>8</v>
      </c>
      <c r="BH24" s="7">
        <v>29</v>
      </c>
      <c r="BI24" s="7">
        <v>242</v>
      </c>
      <c r="BJ24" s="7">
        <v>271</v>
      </c>
      <c r="BK24" s="7">
        <v>0</v>
      </c>
      <c r="BL24" s="7">
        <v>0</v>
      </c>
      <c r="BM24" s="7">
        <v>0</v>
      </c>
      <c r="BN24" s="7">
        <v>19</v>
      </c>
      <c r="BO24" s="7">
        <v>158</v>
      </c>
      <c r="BP24" s="7">
        <v>177</v>
      </c>
      <c r="BQ24" s="7">
        <v>0</v>
      </c>
      <c r="BR24" s="7">
        <v>12</v>
      </c>
      <c r="BS24" s="7">
        <v>12</v>
      </c>
      <c r="BT24" s="7">
        <v>5</v>
      </c>
      <c r="BU24" s="7">
        <v>34</v>
      </c>
      <c r="BV24" s="7">
        <v>39</v>
      </c>
      <c r="BW24" s="7">
        <v>4</v>
      </c>
      <c r="BX24" s="7">
        <v>32</v>
      </c>
      <c r="BY24" s="7">
        <v>36</v>
      </c>
      <c r="BZ24" s="7">
        <v>150</v>
      </c>
      <c r="CA24" s="7">
        <v>885</v>
      </c>
      <c r="CB24" s="7">
        <v>1035</v>
      </c>
      <c r="CC24" s="7">
        <v>264</v>
      </c>
      <c r="CD24" s="7">
        <v>1214</v>
      </c>
      <c r="CE24" s="7">
        <v>1478</v>
      </c>
      <c r="CF24" s="7">
        <v>5</v>
      </c>
      <c r="CG24" s="7">
        <v>39</v>
      </c>
      <c r="CH24" s="7">
        <v>44</v>
      </c>
      <c r="CI24" s="7">
        <v>7</v>
      </c>
      <c r="CJ24" s="7">
        <v>34</v>
      </c>
      <c r="CK24" s="7">
        <v>41</v>
      </c>
      <c r="CL24" s="7">
        <v>0</v>
      </c>
      <c r="CM24" s="7">
        <v>0</v>
      </c>
      <c r="CN24" s="7">
        <v>0</v>
      </c>
      <c r="CO24" s="7">
        <v>81</v>
      </c>
      <c r="CP24" s="7">
        <v>513</v>
      </c>
      <c r="CQ24" s="7">
        <v>594</v>
      </c>
      <c r="CR24" s="7">
        <v>0</v>
      </c>
      <c r="CS24" s="7">
        <v>0</v>
      </c>
      <c r="CT24" s="7">
        <v>0</v>
      </c>
      <c r="CU24" s="7">
        <v>112</v>
      </c>
      <c r="CV24" s="7">
        <v>663</v>
      </c>
      <c r="CW24" s="7">
        <v>775</v>
      </c>
      <c r="CX24" s="7">
        <v>6</v>
      </c>
      <c r="CY24" s="7">
        <v>12</v>
      </c>
      <c r="CZ24" s="7">
        <v>18</v>
      </c>
      <c r="DA24" s="7">
        <v>36</v>
      </c>
      <c r="DB24" s="7">
        <v>394</v>
      </c>
      <c r="DC24" s="7">
        <v>430</v>
      </c>
      <c r="DD24" s="7">
        <v>36</v>
      </c>
      <c r="DE24" s="7">
        <v>252</v>
      </c>
      <c r="DF24" s="7">
        <v>288</v>
      </c>
      <c r="DG24" s="7">
        <v>24</v>
      </c>
      <c r="DH24" s="7">
        <v>65</v>
      </c>
      <c r="DI24" s="7">
        <v>89</v>
      </c>
      <c r="DJ24" s="7">
        <v>0</v>
      </c>
      <c r="DK24" s="7">
        <v>10</v>
      </c>
      <c r="DL24" s="7">
        <v>10</v>
      </c>
      <c r="DM24" s="7">
        <v>11</v>
      </c>
      <c r="DN24" s="7">
        <v>59</v>
      </c>
      <c r="DO24" s="7">
        <v>70</v>
      </c>
      <c r="DP24" s="7">
        <v>37</v>
      </c>
      <c r="DQ24" s="7">
        <v>323</v>
      </c>
      <c r="DR24" s="7">
        <v>360</v>
      </c>
      <c r="DS24" s="7">
        <v>0</v>
      </c>
      <c r="DT24" s="7">
        <v>4</v>
      </c>
      <c r="DU24" s="7">
        <v>4</v>
      </c>
      <c r="DV24" s="7">
        <v>74</v>
      </c>
      <c r="DW24" s="7">
        <v>334</v>
      </c>
      <c r="DX24" s="7">
        <v>408</v>
      </c>
      <c r="DY24" s="7">
        <v>11</v>
      </c>
      <c r="DZ24" s="7">
        <v>147</v>
      </c>
      <c r="EA24" s="7">
        <v>158</v>
      </c>
      <c r="EB24" s="7">
        <v>13</v>
      </c>
      <c r="EC24" s="7">
        <v>103</v>
      </c>
      <c r="ED24" s="7">
        <v>116</v>
      </c>
      <c r="EE24" s="7">
        <v>66</v>
      </c>
      <c r="EF24" s="7">
        <v>604</v>
      </c>
      <c r="EG24" s="7">
        <v>670</v>
      </c>
      <c r="EH24" s="7">
        <v>17</v>
      </c>
      <c r="EI24" s="7">
        <v>90</v>
      </c>
      <c r="EJ24" s="7">
        <v>107</v>
      </c>
      <c r="EK24" s="7">
        <v>6</v>
      </c>
      <c r="EL24" s="7">
        <v>24</v>
      </c>
      <c r="EM24" s="7">
        <v>30</v>
      </c>
      <c r="EN24" s="7">
        <v>9</v>
      </c>
      <c r="EO24" s="7">
        <v>18</v>
      </c>
      <c r="EP24" s="7">
        <v>27</v>
      </c>
      <c r="EQ24" s="7">
        <v>60</v>
      </c>
      <c r="ER24" s="7">
        <v>405</v>
      </c>
      <c r="ES24" s="7">
        <v>465</v>
      </c>
      <c r="ET24" s="7">
        <v>92</v>
      </c>
      <c r="EU24" s="7">
        <v>498</v>
      </c>
      <c r="EV24" s="7">
        <v>590</v>
      </c>
      <c r="EW24" s="7">
        <v>8</v>
      </c>
      <c r="EX24" s="7">
        <v>43</v>
      </c>
      <c r="EY24" s="7">
        <v>51</v>
      </c>
      <c r="EZ24" s="7">
        <v>86</v>
      </c>
      <c r="FA24" s="7">
        <v>353</v>
      </c>
      <c r="FB24" s="7">
        <v>439</v>
      </c>
      <c r="FC24" s="7">
        <v>32</v>
      </c>
      <c r="FD24" s="7">
        <v>219</v>
      </c>
      <c r="FE24" s="7">
        <v>251</v>
      </c>
      <c r="FF24" s="7">
        <v>0</v>
      </c>
      <c r="FG24" s="7">
        <v>4</v>
      </c>
      <c r="FH24" s="7">
        <v>4</v>
      </c>
      <c r="FI24" s="7">
        <v>0</v>
      </c>
      <c r="FJ24" s="7">
        <v>0</v>
      </c>
      <c r="FK24" s="7">
        <v>0</v>
      </c>
      <c r="FL24" s="7">
        <v>0</v>
      </c>
      <c r="FM24" s="7">
        <v>9</v>
      </c>
      <c r="FN24" s="7">
        <v>9</v>
      </c>
      <c r="FO24" s="7">
        <v>12</v>
      </c>
      <c r="FP24" s="7">
        <v>105</v>
      </c>
      <c r="FQ24" s="7">
        <v>117</v>
      </c>
      <c r="FR24" s="7">
        <v>0</v>
      </c>
      <c r="FS24" s="7">
        <v>6</v>
      </c>
      <c r="FT24" s="7">
        <v>6</v>
      </c>
      <c r="FU24" s="7">
        <v>12</v>
      </c>
      <c r="FV24" s="7">
        <v>141</v>
      </c>
      <c r="FW24" s="7">
        <v>153</v>
      </c>
      <c r="FX24" s="7">
        <v>0</v>
      </c>
      <c r="FY24" s="7">
        <v>12</v>
      </c>
      <c r="FZ24" s="7">
        <v>12</v>
      </c>
      <c r="GA24" s="7">
        <v>0</v>
      </c>
      <c r="GB24" s="7">
        <v>6</v>
      </c>
      <c r="GC24" s="7">
        <v>6</v>
      </c>
      <c r="GD24" s="7">
        <v>0</v>
      </c>
      <c r="GE24" s="7">
        <v>10</v>
      </c>
      <c r="GF24" s="7">
        <v>10</v>
      </c>
      <c r="GG24" s="7">
        <v>0</v>
      </c>
      <c r="GH24" s="7">
        <v>0</v>
      </c>
      <c r="GI24" s="7">
        <v>0</v>
      </c>
      <c r="GJ24" s="7">
        <v>12</v>
      </c>
      <c r="GK24" s="7">
        <v>104</v>
      </c>
      <c r="GL24" s="7">
        <v>116</v>
      </c>
      <c r="GM24" s="7">
        <v>5</v>
      </c>
      <c r="GN24" s="7">
        <v>8</v>
      </c>
      <c r="GO24" s="7">
        <v>13</v>
      </c>
      <c r="GP24" s="7">
        <v>0</v>
      </c>
      <c r="GQ24" s="7">
        <v>21</v>
      </c>
      <c r="GR24" s="7">
        <v>21</v>
      </c>
      <c r="GS24" s="7">
        <v>0</v>
      </c>
      <c r="GT24" s="7">
        <v>4</v>
      </c>
      <c r="GU24" s="7">
        <v>4</v>
      </c>
      <c r="GV24" s="7">
        <v>0</v>
      </c>
      <c r="GW24" s="7">
        <v>5</v>
      </c>
      <c r="GX24" s="7">
        <v>5</v>
      </c>
      <c r="GY24" s="7">
        <v>5</v>
      </c>
      <c r="GZ24" s="7">
        <v>18</v>
      </c>
      <c r="HA24" s="7">
        <v>23</v>
      </c>
      <c r="HB24" s="7">
        <v>0</v>
      </c>
      <c r="HC24" s="7">
        <v>4</v>
      </c>
      <c r="HD24" s="7">
        <v>4</v>
      </c>
      <c r="HE24" s="7">
        <v>6</v>
      </c>
      <c r="HF24" s="7">
        <v>41</v>
      </c>
      <c r="HG24" s="7">
        <v>47</v>
      </c>
      <c r="HH24" s="7">
        <v>0</v>
      </c>
      <c r="HI24" s="7">
        <v>0</v>
      </c>
      <c r="HJ24" s="7">
        <v>0</v>
      </c>
      <c r="HK24" s="7">
        <v>25</v>
      </c>
      <c r="HL24" s="7">
        <v>242</v>
      </c>
      <c r="HM24" s="7">
        <v>267</v>
      </c>
      <c r="HN24" s="7">
        <v>72</v>
      </c>
      <c r="HO24" s="7">
        <v>553</v>
      </c>
      <c r="HP24" s="7">
        <v>625</v>
      </c>
      <c r="HQ24" s="7">
        <v>15</v>
      </c>
      <c r="HR24" s="7">
        <v>102</v>
      </c>
      <c r="HS24" s="7">
        <v>117</v>
      </c>
      <c r="HT24" s="7">
        <v>32</v>
      </c>
      <c r="HU24" s="7">
        <v>442</v>
      </c>
      <c r="HV24" s="7">
        <v>474</v>
      </c>
      <c r="HW24" s="7">
        <v>30</v>
      </c>
      <c r="HX24" s="7">
        <v>128</v>
      </c>
      <c r="HY24" s="7">
        <v>158</v>
      </c>
      <c r="HZ24" s="7">
        <v>17</v>
      </c>
      <c r="IA24" s="7">
        <v>107</v>
      </c>
      <c r="IB24" s="7">
        <v>124</v>
      </c>
      <c r="IC24" s="7">
        <v>0</v>
      </c>
      <c r="ID24" s="7">
        <v>3</v>
      </c>
      <c r="IE24" s="7">
        <v>3</v>
      </c>
      <c r="IF24" s="7">
        <v>0</v>
      </c>
      <c r="IG24" s="7">
        <v>0</v>
      </c>
      <c r="IH24" s="7">
        <v>0</v>
      </c>
      <c r="II24" s="7">
        <v>0</v>
      </c>
      <c r="IJ24" s="7">
        <v>6</v>
      </c>
      <c r="IK24" s="7">
        <v>6</v>
      </c>
      <c r="IL24" s="7">
        <v>2333</v>
      </c>
      <c r="IM24" s="7">
        <v>14623</v>
      </c>
      <c r="IN24" s="7">
        <v>16956</v>
      </c>
    </row>
    <row r="25" spans="2:248" x14ac:dyDescent="0.35">
      <c r="B25" s="4" t="s">
        <v>220</v>
      </c>
      <c r="C25" s="7">
        <v>0</v>
      </c>
      <c r="D25" s="7">
        <v>31</v>
      </c>
      <c r="E25" s="7">
        <v>31</v>
      </c>
      <c r="F25" s="7">
        <v>0</v>
      </c>
      <c r="G25" s="7">
        <v>20</v>
      </c>
      <c r="H25" s="7">
        <v>20</v>
      </c>
      <c r="I25" s="7">
        <v>16</v>
      </c>
      <c r="J25" s="7">
        <v>175</v>
      </c>
      <c r="K25" s="7">
        <v>191</v>
      </c>
      <c r="L25" s="7">
        <v>9</v>
      </c>
      <c r="M25" s="7">
        <v>377</v>
      </c>
      <c r="N25" s="7">
        <v>386</v>
      </c>
      <c r="O25" s="7">
        <v>0</v>
      </c>
      <c r="P25" s="7">
        <v>55</v>
      </c>
      <c r="Q25" s="7">
        <v>55</v>
      </c>
      <c r="R25" s="7">
        <v>8</v>
      </c>
      <c r="S25" s="7">
        <v>84</v>
      </c>
      <c r="T25" s="7">
        <v>92</v>
      </c>
      <c r="U25" s="7">
        <v>14</v>
      </c>
      <c r="V25" s="7">
        <v>819</v>
      </c>
      <c r="W25" s="7">
        <v>833</v>
      </c>
      <c r="X25" s="7">
        <v>6</v>
      </c>
      <c r="Y25" s="7">
        <v>18</v>
      </c>
      <c r="Z25" s="7">
        <v>24</v>
      </c>
      <c r="AA25" s="7">
        <v>15</v>
      </c>
      <c r="AB25" s="7">
        <v>1057</v>
      </c>
      <c r="AC25" s="7">
        <v>1072</v>
      </c>
      <c r="AD25" s="7">
        <v>11</v>
      </c>
      <c r="AE25" s="7">
        <v>221</v>
      </c>
      <c r="AF25" s="7">
        <v>232</v>
      </c>
      <c r="AG25" s="7">
        <v>0</v>
      </c>
      <c r="AH25" s="7">
        <v>4</v>
      </c>
      <c r="AI25" s="7">
        <v>4</v>
      </c>
      <c r="AJ25" s="7">
        <v>4</v>
      </c>
      <c r="AK25" s="7">
        <v>36</v>
      </c>
      <c r="AL25" s="7">
        <v>40</v>
      </c>
      <c r="AM25" s="7">
        <v>5</v>
      </c>
      <c r="AN25" s="7">
        <v>159</v>
      </c>
      <c r="AO25" s="7">
        <v>164</v>
      </c>
      <c r="AP25" s="7">
        <v>18</v>
      </c>
      <c r="AQ25" s="7">
        <v>450</v>
      </c>
      <c r="AR25" s="7">
        <v>468</v>
      </c>
      <c r="AS25" s="7">
        <v>0</v>
      </c>
      <c r="AT25" s="7">
        <v>19</v>
      </c>
      <c r="AU25" s="7">
        <v>19</v>
      </c>
      <c r="AV25" s="7">
        <v>3</v>
      </c>
      <c r="AW25" s="7">
        <v>21</v>
      </c>
      <c r="AX25" s="7">
        <v>24</v>
      </c>
      <c r="AY25" s="7">
        <v>0</v>
      </c>
      <c r="AZ25" s="7">
        <v>17</v>
      </c>
      <c r="BA25" s="7">
        <v>17</v>
      </c>
      <c r="BB25" s="7">
        <v>5</v>
      </c>
      <c r="BC25" s="7">
        <v>424</v>
      </c>
      <c r="BD25" s="7">
        <v>429</v>
      </c>
      <c r="BE25" s="7">
        <v>5</v>
      </c>
      <c r="BF25" s="7">
        <v>92</v>
      </c>
      <c r="BG25" s="7">
        <v>97</v>
      </c>
      <c r="BH25" s="7">
        <v>10</v>
      </c>
      <c r="BI25" s="7">
        <v>336</v>
      </c>
      <c r="BJ25" s="7">
        <v>346</v>
      </c>
      <c r="BK25" s="7">
        <v>0</v>
      </c>
      <c r="BL25" s="7">
        <v>8</v>
      </c>
      <c r="BM25" s="7">
        <v>8</v>
      </c>
      <c r="BN25" s="7">
        <v>20</v>
      </c>
      <c r="BO25" s="7">
        <v>832</v>
      </c>
      <c r="BP25" s="7">
        <v>852</v>
      </c>
      <c r="BQ25" s="7">
        <v>0</v>
      </c>
      <c r="BR25" s="7">
        <v>25</v>
      </c>
      <c r="BS25" s="7">
        <v>25</v>
      </c>
      <c r="BT25" s="7">
        <v>4</v>
      </c>
      <c r="BU25" s="7">
        <v>37</v>
      </c>
      <c r="BV25" s="7">
        <v>41</v>
      </c>
      <c r="BW25" s="7">
        <v>6</v>
      </c>
      <c r="BX25" s="7">
        <v>124</v>
      </c>
      <c r="BY25" s="7">
        <v>130</v>
      </c>
      <c r="BZ25" s="7">
        <v>8</v>
      </c>
      <c r="CA25" s="7">
        <v>133</v>
      </c>
      <c r="CB25" s="7">
        <v>141</v>
      </c>
      <c r="CC25" s="7">
        <v>21</v>
      </c>
      <c r="CD25" s="7">
        <v>463</v>
      </c>
      <c r="CE25" s="7">
        <v>484</v>
      </c>
      <c r="CF25" s="7">
        <v>0</v>
      </c>
      <c r="CG25" s="7">
        <v>75</v>
      </c>
      <c r="CH25" s="7">
        <v>75</v>
      </c>
      <c r="CI25" s="7">
        <v>0</v>
      </c>
      <c r="CJ25" s="7">
        <v>64</v>
      </c>
      <c r="CK25" s="7">
        <v>64</v>
      </c>
      <c r="CL25" s="7">
        <v>7</v>
      </c>
      <c r="CM25" s="7">
        <v>5</v>
      </c>
      <c r="CN25" s="7">
        <v>12</v>
      </c>
      <c r="CO25" s="7">
        <v>3</v>
      </c>
      <c r="CP25" s="7">
        <v>256</v>
      </c>
      <c r="CQ25" s="7">
        <v>259</v>
      </c>
      <c r="CR25" s="7">
        <v>0</v>
      </c>
      <c r="CS25" s="7">
        <v>14</v>
      </c>
      <c r="CT25" s="7">
        <v>14</v>
      </c>
      <c r="CU25" s="7">
        <v>11</v>
      </c>
      <c r="CV25" s="7">
        <v>226</v>
      </c>
      <c r="CW25" s="7">
        <v>237</v>
      </c>
      <c r="CX25" s="7">
        <v>0</v>
      </c>
      <c r="CY25" s="7">
        <v>24</v>
      </c>
      <c r="CZ25" s="7">
        <v>24</v>
      </c>
      <c r="DA25" s="7">
        <v>8</v>
      </c>
      <c r="DB25" s="7">
        <v>446</v>
      </c>
      <c r="DC25" s="7">
        <v>454</v>
      </c>
      <c r="DD25" s="7">
        <v>8</v>
      </c>
      <c r="DE25" s="7">
        <v>351</v>
      </c>
      <c r="DF25" s="7">
        <v>359</v>
      </c>
      <c r="DG25" s="7">
        <v>12</v>
      </c>
      <c r="DH25" s="7">
        <v>92</v>
      </c>
      <c r="DI25" s="7">
        <v>104</v>
      </c>
      <c r="DJ25" s="7">
        <v>0</v>
      </c>
      <c r="DK25" s="7">
        <v>12</v>
      </c>
      <c r="DL25" s="7">
        <v>12</v>
      </c>
      <c r="DM25" s="7">
        <v>7</v>
      </c>
      <c r="DN25" s="7">
        <v>147</v>
      </c>
      <c r="DO25" s="7">
        <v>154</v>
      </c>
      <c r="DP25" s="7">
        <v>12</v>
      </c>
      <c r="DQ25" s="7">
        <v>333</v>
      </c>
      <c r="DR25" s="7">
        <v>345</v>
      </c>
      <c r="DS25" s="7">
        <v>0</v>
      </c>
      <c r="DT25" s="7">
        <v>24</v>
      </c>
      <c r="DU25" s="7">
        <v>24</v>
      </c>
      <c r="DV25" s="7">
        <v>0</v>
      </c>
      <c r="DW25" s="7">
        <v>213</v>
      </c>
      <c r="DX25" s="7">
        <v>213</v>
      </c>
      <c r="DY25" s="7">
        <v>10</v>
      </c>
      <c r="DZ25" s="7">
        <v>290</v>
      </c>
      <c r="EA25" s="7">
        <v>300</v>
      </c>
      <c r="EB25" s="7">
        <v>9</v>
      </c>
      <c r="EC25" s="7">
        <v>814</v>
      </c>
      <c r="ED25" s="7">
        <v>823</v>
      </c>
      <c r="EE25" s="7">
        <v>4</v>
      </c>
      <c r="EF25" s="7">
        <v>145</v>
      </c>
      <c r="EG25" s="7">
        <v>149</v>
      </c>
      <c r="EH25" s="7">
        <v>3</v>
      </c>
      <c r="EI25" s="7">
        <v>33</v>
      </c>
      <c r="EJ25" s="7">
        <v>36</v>
      </c>
      <c r="EK25" s="7">
        <v>0</v>
      </c>
      <c r="EL25" s="7">
        <v>57</v>
      </c>
      <c r="EM25" s="7">
        <v>57</v>
      </c>
      <c r="EN25" s="7">
        <v>4</v>
      </c>
      <c r="EO25" s="7">
        <v>28</v>
      </c>
      <c r="EP25" s="7">
        <v>32</v>
      </c>
      <c r="EQ25" s="7">
        <v>6</v>
      </c>
      <c r="ER25" s="7">
        <v>498</v>
      </c>
      <c r="ES25" s="7">
        <v>504</v>
      </c>
      <c r="ET25" s="7">
        <v>10</v>
      </c>
      <c r="EU25" s="7">
        <v>270</v>
      </c>
      <c r="EV25" s="7">
        <v>280</v>
      </c>
      <c r="EW25" s="7">
        <v>0</v>
      </c>
      <c r="EX25" s="7">
        <v>59</v>
      </c>
      <c r="EY25" s="7">
        <v>59</v>
      </c>
      <c r="EZ25" s="7">
        <v>12</v>
      </c>
      <c r="FA25" s="7">
        <v>531</v>
      </c>
      <c r="FB25" s="7">
        <v>543</v>
      </c>
      <c r="FC25" s="7">
        <v>13</v>
      </c>
      <c r="FD25" s="7">
        <v>476</v>
      </c>
      <c r="FE25" s="7">
        <v>489</v>
      </c>
      <c r="FF25" s="7">
        <v>0</v>
      </c>
      <c r="FG25" s="7">
        <v>53</v>
      </c>
      <c r="FH25" s="7">
        <v>53</v>
      </c>
      <c r="FI25" s="7">
        <v>0</v>
      </c>
      <c r="FJ25" s="7">
        <v>23</v>
      </c>
      <c r="FK25" s="7">
        <v>23</v>
      </c>
      <c r="FL25" s="7">
        <v>0</v>
      </c>
      <c r="FM25" s="7">
        <v>32</v>
      </c>
      <c r="FN25" s="7">
        <v>32</v>
      </c>
      <c r="FO25" s="7">
        <v>4</v>
      </c>
      <c r="FP25" s="7">
        <v>222</v>
      </c>
      <c r="FQ25" s="7">
        <v>226</v>
      </c>
      <c r="FR25" s="7">
        <v>0</v>
      </c>
      <c r="FS25" s="7">
        <v>11</v>
      </c>
      <c r="FT25" s="7">
        <v>11</v>
      </c>
      <c r="FU25" s="7">
        <v>8</v>
      </c>
      <c r="FV25" s="7">
        <v>1016</v>
      </c>
      <c r="FW25" s="7">
        <v>1024</v>
      </c>
      <c r="FX25" s="7">
        <v>0</v>
      </c>
      <c r="FY25" s="7">
        <v>7</v>
      </c>
      <c r="FZ25" s="7">
        <v>7</v>
      </c>
      <c r="GA25" s="7">
        <v>0</v>
      </c>
      <c r="GB25" s="7">
        <v>4</v>
      </c>
      <c r="GC25" s="7">
        <v>4</v>
      </c>
      <c r="GD25" s="7">
        <v>0</v>
      </c>
      <c r="GE25" s="7">
        <v>49</v>
      </c>
      <c r="GF25" s="7">
        <v>49</v>
      </c>
      <c r="GG25" s="7">
        <v>0</v>
      </c>
      <c r="GH25" s="7">
        <v>36</v>
      </c>
      <c r="GI25" s="7">
        <v>36</v>
      </c>
      <c r="GJ25" s="7">
        <v>9</v>
      </c>
      <c r="GK25" s="7">
        <v>762</v>
      </c>
      <c r="GL25" s="7">
        <v>771</v>
      </c>
      <c r="GM25" s="7">
        <v>0</v>
      </c>
      <c r="GN25" s="7">
        <v>20</v>
      </c>
      <c r="GO25" s="7">
        <v>20</v>
      </c>
      <c r="GP25" s="7">
        <v>3</v>
      </c>
      <c r="GQ25" s="7">
        <v>107</v>
      </c>
      <c r="GR25" s="7">
        <v>110</v>
      </c>
      <c r="GS25" s="7">
        <v>0</v>
      </c>
      <c r="GT25" s="7">
        <v>20</v>
      </c>
      <c r="GU25" s="7">
        <v>20</v>
      </c>
      <c r="GV25" s="7">
        <v>0</v>
      </c>
      <c r="GW25" s="7">
        <v>14</v>
      </c>
      <c r="GX25" s="7">
        <v>14</v>
      </c>
      <c r="GY25" s="7">
        <v>0</v>
      </c>
      <c r="GZ25" s="7">
        <v>39</v>
      </c>
      <c r="HA25" s="7">
        <v>39</v>
      </c>
      <c r="HB25" s="7">
        <v>0</v>
      </c>
      <c r="HC25" s="7">
        <v>47</v>
      </c>
      <c r="HD25" s="7">
        <v>47</v>
      </c>
      <c r="HE25" s="7">
        <v>9</v>
      </c>
      <c r="HF25" s="7">
        <v>72</v>
      </c>
      <c r="HG25" s="7">
        <v>81</v>
      </c>
      <c r="HH25" s="7">
        <v>0</v>
      </c>
      <c r="HI25" s="7">
        <v>10</v>
      </c>
      <c r="HJ25" s="7">
        <v>10</v>
      </c>
      <c r="HK25" s="7">
        <v>10</v>
      </c>
      <c r="HL25" s="7">
        <v>502</v>
      </c>
      <c r="HM25" s="7">
        <v>512</v>
      </c>
      <c r="HN25" s="7">
        <v>6</v>
      </c>
      <c r="HO25" s="7">
        <v>177</v>
      </c>
      <c r="HP25" s="7">
        <v>183</v>
      </c>
      <c r="HQ25" s="7">
        <v>5</v>
      </c>
      <c r="HR25" s="7">
        <v>45</v>
      </c>
      <c r="HS25" s="7">
        <v>50</v>
      </c>
      <c r="HT25" s="7">
        <v>5</v>
      </c>
      <c r="HU25" s="7">
        <v>374</v>
      </c>
      <c r="HV25" s="7">
        <v>379</v>
      </c>
      <c r="HW25" s="7">
        <v>9</v>
      </c>
      <c r="HX25" s="7">
        <v>579</v>
      </c>
      <c r="HY25" s="7">
        <v>588</v>
      </c>
      <c r="HZ25" s="7">
        <v>19</v>
      </c>
      <c r="IA25" s="7">
        <v>460</v>
      </c>
      <c r="IB25" s="7">
        <v>479</v>
      </c>
      <c r="IC25" s="7">
        <v>0</v>
      </c>
      <c r="ID25" s="7">
        <v>7</v>
      </c>
      <c r="IE25" s="7">
        <v>7</v>
      </c>
      <c r="IF25" s="7">
        <v>0</v>
      </c>
      <c r="IG25" s="7">
        <v>9</v>
      </c>
      <c r="IH25" s="7">
        <v>9</v>
      </c>
      <c r="II25" s="7">
        <v>0</v>
      </c>
      <c r="IJ25" s="7">
        <v>53</v>
      </c>
      <c r="IK25" s="7">
        <v>53</v>
      </c>
      <c r="IL25" s="7">
        <v>414</v>
      </c>
      <c r="IM25" s="7">
        <v>16270</v>
      </c>
      <c r="IN25" s="7">
        <v>16684</v>
      </c>
    </row>
    <row r="26" spans="2:248" x14ac:dyDescent="0.35">
      <c r="B26" s="4" t="s">
        <v>180</v>
      </c>
      <c r="C26" s="7">
        <v>0</v>
      </c>
      <c r="D26" s="7">
        <v>0</v>
      </c>
      <c r="E26" s="7">
        <v>0</v>
      </c>
      <c r="F26" s="7">
        <v>0</v>
      </c>
      <c r="G26" s="7">
        <v>4</v>
      </c>
      <c r="H26" s="7">
        <v>4</v>
      </c>
      <c r="I26" s="7">
        <v>0</v>
      </c>
      <c r="J26" s="7">
        <v>11</v>
      </c>
      <c r="K26" s="7">
        <v>11</v>
      </c>
      <c r="L26" s="7">
        <v>9</v>
      </c>
      <c r="M26" s="7">
        <v>75</v>
      </c>
      <c r="N26" s="7">
        <v>84</v>
      </c>
      <c r="O26" s="7">
        <v>0</v>
      </c>
      <c r="P26" s="7">
        <v>4</v>
      </c>
      <c r="Q26" s="7">
        <v>4</v>
      </c>
      <c r="R26" s="7">
        <v>0</v>
      </c>
      <c r="S26" s="7">
        <v>3</v>
      </c>
      <c r="T26" s="7">
        <v>3</v>
      </c>
      <c r="U26" s="7">
        <v>16</v>
      </c>
      <c r="V26" s="7">
        <v>120</v>
      </c>
      <c r="W26" s="7">
        <v>136</v>
      </c>
      <c r="X26" s="7">
        <v>0</v>
      </c>
      <c r="Y26" s="7">
        <v>0</v>
      </c>
      <c r="Z26" s="7">
        <v>0</v>
      </c>
      <c r="AA26" s="7">
        <v>9</v>
      </c>
      <c r="AB26" s="7">
        <v>124</v>
      </c>
      <c r="AC26" s="7">
        <v>133</v>
      </c>
      <c r="AD26" s="7">
        <v>116</v>
      </c>
      <c r="AE26" s="7">
        <v>606</v>
      </c>
      <c r="AF26" s="7">
        <v>722</v>
      </c>
      <c r="AG26" s="7">
        <v>0</v>
      </c>
      <c r="AH26" s="7">
        <v>0</v>
      </c>
      <c r="AI26" s="7">
        <v>0</v>
      </c>
      <c r="AJ26" s="7">
        <v>0</v>
      </c>
      <c r="AK26" s="7">
        <v>10</v>
      </c>
      <c r="AL26" s="7">
        <v>10</v>
      </c>
      <c r="AM26" s="7">
        <v>0</v>
      </c>
      <c r="AN26" s="7">
        <v>23</v>
      </c>
      <c r="AO26" s="7">
        <v>23</v>
      </c>
      <c r="AP26" s="7">
        <v>104</v>
      </c>
      <c r="AQ26" s="7">
        <v>685</v>
      </c>
      <c r="AR26" s="7">
        <v>789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38</v>
      </c>
      <c r="BC26" s="7">
        <v>231</v>
      </c>
      <c r="BD26" s="7">
        <v>269</v>
      </c>
      <c r="BE26" s="7">
        <v>0</v>
      </c>
      <c r="BF26" s="7">
        <v>0</v>
      </c>
      <c r="BG26" s="7">
        <v>0</v>
      </c>
      <c r="BH26" s="7">
        <v>9</v>
      </c>
      <c r="BI26" s="7">
        <v>68</v>
      </c>
      <c r="BJ26" s="7">
        <v>77</v>
      </c>
      <c r="BK26" s="7">
        <v>0</v>
      </c>
      <c r="BL26" s="7">
        <v>0</v>
      </c>
      <c r="BM26" s="7">
        <v>0</v>
      </c>
      <c r="BN26" s="7">
        <v>9</v>
      </c>
      <c r="BO26" s="7">
        <v>98</v>
      </c>
      <c r="BP26" s="7">
        <v>107</v>
      </c>
      <c r="BQ26" s="7">
        <v>0</v>
      </c>
      <c r="BR26" s="7">
        <v>5</v>
      </c>
      <c r="BS26" s="7">
        <v>5</v>
      </c>
      <c r="BT26" s="7">
        <v>0</v>
      </c>
      <c r="BU26" s="7">
        <v>0</v>
      </c>
      <c r="BV26" s="7">
        <v>0</v>
      </c>
      <c r="BW26" s="7">
        <v>0</v>
      </c>
      <c r="BX26" s="7">
        <v>7</v>
      </c>
      <c r="BY26" s="7">
        <v>7</v>
      </c>
      <c r="BZ26" s="7">
        <v>120</v>
      </c>
      <c r="CA26" s="7">
        <v>773</v>
      </c>
      <c r="CB26" s="7">
        <v>893</v>
      </c>
      <c r="CC26" s="7">
        <v>26</v>
      </c>
      <c r="CD26" s="7">
        <v>116</v>
      </c>
      <c r="CE26" s="7">
        <v>142</v>
      </c>
      <c r="CF26" s="7">
        <v>64</v>
      </c>
      <c r="CG26" s="7">
        <v>255</v>
      </c>
      <c r="CH26" s="7">
        <v>319</v>
      </c>
      <c r="CI26" s="7">
        <v>0</v>
      </c>
      <c r="CJ26" s="7">
        <v>7</v>
      </c>
      <c r="CK26" s="7">
        <v>7</v>
      </c>
      <c r="CL26" s="7">
        <v>0</v>
      </c>
      <c r="CM26" s="7">
        <v>3</v>
      </c>
      <c r="CN26" s="7">
        <v>3</v>
      </c>
      <c r="CO26" s="7">
        <v>6</v>
      </c>
      <c r="CP26" s="7">
        <v>54</v>
      </c>
      <c r="CQ26" s="7">
        <v>60</v>
      </c>
      <c r="CR26" s="7">
        <v>0</v>
      </c>
      <c r="CS26" s="7">
        <v>14</v>
      </c>
      <c r="CT26" s="7">
        <v>14</v>
      </c>
      <c r="CU26" s="7">
        <v>873</v>
      </c>
      <c r="CV26" s="7">
        <v>5433</v>
      </c>
      <c r="CW26" s="7">
        <v>6306</v>
      </c>
      <c r="CX26" s="7">
        <v>0</v>
      </c>
      <c r="CY26" s="7">
        <v>0</v>
      </c>
      <c r="CZ26" s="7">
        <v>0</v>
      </c>
      <c r="DA26" s="7">
        <v>68</v>
      </c>
      <c r="DB26" s="7">
        <v>492</v>
      </c>
      <c r="DC26" s="7">
        <v>560</v>
      </c>
      <c r="DD26" s="7">
        <v>15</v>
      </c>
      <c r="DE26" s="7">
        <v>117</v>
      </c>
      <c r="DF26" s="7">
        <v>132</v>
      </c>
      <c r="DG26" s="7">
        <v>0</v>
      </c>
      <c r="DH26" s="7">
        <v>12</v>
      </c>
      <c r="DI26" s="7">
        <v>12</v>
      </c>
      <c r="DJ26" s="7">
        <v>0</v>
      </c>
      <c r="DK26" s="7">
        <v>0</v>
      </c>
      <c r="DL26" s="7">
        <v>0</v>
      </c>
      <c r="DM26" s="7">
        <v>0</v>
      </c>
      <c r="DN26" s="7">
        <v>11</v>
      </c>
      <c r="DO26" s="7">
        <v>11</v>
      </c>
      <c r="DP26" s="7">
        <v>25</v>
      </c>
      <c r="DQ26" s="7">
        <v>171</v>
      </c>
      <c r="DR26" s="7">
        <v>196</v>
      </c>
      <c r="DS26" s="7">
        <v>0</v>
      </c>
      <c r="DT26" s="7">
        <v>0</v>
      </c>
      <c r="DU26" s="7">
        <v>0</v>
      </c>
      <c r="DV26" s="7">
        <v>30</v>
      </c>
      <c r="DW26" s="7">
        <v>157</v>
      </c>
      <c r="DX26" s="7">
        <v>187</v>
      </c>
      <c r="DY26" s="7">
        <v>0</v>
      </c>
      <c r="DZ26" s="7">
        <v>30</v>
      </c>
      <c r="EA26" s="7">
        <v>30</v>
      </c>
      <c r="EB26" s="7">
        <v>26</v>
      </c>
      <c r="EC26" s="7">
        <v>163</v>
      </c>
      <c r="ED26" s="7">
        <v>189</v>
      </c>
      <c r="EE26" s="7">
        <v>19</v>
      </c>
      <c r="EF26" s="7">
        <v>191</v>
      </c>
      <c r="EG26" s="7">
        <v>210</v>
      </c>
      <c r="EH26" s="7">
        <v>60</v>
      </c>
      <c r="EI26" s="7">
        <v>298</v>
      </c>
      <c r="EJ26" s="7">
        <v>358</v>
      </c>
      <c r="EK26" s="7">
        <v>0</v>
      </c>
      <c r="EL26" s="7">
        <v>21</v>
      </c>
      <c r="EM26" s="7">
        <v>21</v>
      </c>
      <c r="EN26" s="7">
        <v>0</v>
      </c>
      <c r="EO26" s="7">
        <v>0</v>
      </c>
      <c r="EP26" s="7">
        <v>0</v>
      </c>
      <c r="EQ26" s="7">
        <v>54</v>
      </c>
      <c r="ER26" s="7">
        <v>353</v>
      </c>
      <c r="ES26" s="7">
        <v>407</v>
      </c>
      <c r="ET26" s="7">
        <v>28</v>
      </c>
      <c r="EU26" s="7">
        <v>243</v>
      </c>
      <c r="EV26" s="7">
        <v>271</v>
      </c>
      <c r="EW26" s="7">
        <v>0</v>
      </c>
      <c r="EX26" s="7">
        <v>4</v>
      </c>
      <c r="EY26" s="7">
        <v>4</v>
      </c>
      <c r="EZ26" s="7">
        <v>206</v>
      </c>
      <c r="FA26" s="7">
        <v>1611</v>
      </c>
      <c r="FB26" s="7">
        <v>1817</v>
      </c>
      <c r="FC26" s="7">
        <v>5</v>
      </c>
      <c r="FD26" s="7">
        <v>38</v>
      </c>
      <c r="FE26" s="7">
        <v>43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3</v>
      </c>
      <c r="FN26" s="7">
        <v>3</v>
      </c>
      <c r="FO26" s="7">
        <v>0</v>
      </c>
      <c r="FP26" s="7">
        <v>31</v>
      </c>
      <c r="FQ26" s="7">
        <v>31</v>
      </c>
      <c r="FR26" s="7">
        <v>0</v>
      </c>
      <c r="FS26" s="7">
        <v>0</v>
      </c>
      <c r="FT26" s="7">
        <v>0</v>
      </c>
      <c r="FU26" s="7">
        <v>13</v>
      </c>
      <c r="FV26" s="7">
        <v>138</v>
      </c>
      <c r="FW26" s="7">
        <v>151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3</v>
      </c>
      <c r="GK26" s="7">
        <v>92</v>
      </c>
      <c r="GL26" s="7">
        <v>95</v>
      </c>
      <c r="GM26" s="7">
        <v>0</v>
      </c>
      <c r="GN26" s="7">
        <v>0</v>
      </c>
      <c r="GO26" s="7">
        <v>0</v>
      </c>
      <c r="GP26" s="7">
        <v>0</v>
      </c>
      <c r="GQ26" s="7">
        <v>3</v>
      </c>
      <c r="GR26" s="7">
        <v>3</v>
      </c>
      <c r="GS26" s="7">
        <v>0</v>
      </c>
      <c r="GT26" s="7">
        <v>8</v>
      </c>
      <c r="GU26" s="7">
        <v>8</v>
      </c>
      <c r="GV26" s="7">
        <v>0</v>
      </c>
      <c r="GW26" s="7">
        <v>0</v>
      </c>
      <c r="GX26" s="7">
        <v>0</v>
      </c>
      <c r="GY26" s="7">
        <v>0</v>
      </c>
      <c r="GZ26" s="7">
        <v>4</v>
      </c>
      <c r="HA26" s="7">
        <v>4</v>
      </c>
      <c r="HB26" s="7">
        <v>0</v>
      </c>
      <c r="HC26" s="7">
        <v>8</v>
      </c>
      <c r="HD26" s="7">
        <v>8</v>
      </c>
      <c r="HE26" s="7">
        <v>0</v>
      </c>
      <c r="HF26" s="7">
        <v>8</v>
      </c>
      <c r="HG26" s="7">
        <v>8</v>
      </c>
      <c r="HH26" s="7">
        <v>0</v>
      </c>
      <c r="HI26" s="7">
        <v>0</v>
      </c>
      <c r="HJ26" s="7">
        <v>0</v>
      </c>
      <c r="HK26" s="7">
        <v>15</v>
      </c>
      <c r="HL26" s="7">
        <v>83</v>
      </c>
      <c r="HM26" s="7">
        <v>98</v>
      </c>
      <c r="HN26" s="7">
        <v>97</v>
      </c>
      <c r="HO26" s="7">
        <v>699</v>
      </c>
      <c r="HP26" s="7">
        <v>796</v>
      </c>
      <c r="HQ26" s="7">
        <v>0</v>
      </c>
      <c r="HR26" s="7">
        <v>6</v>
      </c>
      <c r="HS26" s="7">
        <v>6</v>
      </c>
      <c r="HT26" s="7">
        <v>17</v>
      </c>
      <c r="HU26" s="7">
        <v>128</v>
      </c>
      <c r="HV26" s="7">
        <v>145</v>
      </c>
      <c r="HW26" s="7">
        <v>35</v>
      </c>
      <c r="HX26" s="7">
        <v>133</v>
      </c>
      <c r="HY26" s="7">
        <v>168</v>
      </c>
      <c r="HZ26" s="7">
        <v>0</v>
      </c>
      <c r="IA26" s="7">
        <v>31</v>
      </c>
      <c r="IB26" s="7">
        <v>31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6</v>
      </c>
      <c r="IJ26" s="7">
        <v>11</v>
      </c>
      <c r="IK26" s="7">
        <v>17</v>
      </c>
      <c r="IL26" s="7">
        <v>2121</v>
      </c>
      <c r="IM26" s="7">
        <v>14027</v>
      </c>
      <c r="IN26" s="7">
        <v>16148</v>
      </c>
    </row>
    <row r="27" spans="2:248" x14ac:dyDescent="0.35">
      <c r="B27" s="4" t="s">
        <v>157</v>
      </c>
      <c r="C27" s="7">
        <v>3</v>
      </c>
      <c r="D27" s="7">
        <v>14</v>
      </c>
      <c r="E27" s="7">
        <v>17</v>
      </c>
      <c r="F27" s="7">
        <v>0</v>
      </c>
      <c r="G27" s="7">
        <v>8</v>
      </c>
      <c r="H27" s="7">
        <v>8</v>
      </c>
      <c r="I27" s="7">
        <v>19</v>
      </c>
      <c r="J27" s="7">
        <v>46</v>
      </c>
      <c r="K27" s="7">
        <v>65</v>
      </c>
      <c r="L27" s="7">
        <v>42</v>
      </c>
      <c r="M27" s="7">
        <v>235</v>
      </c>
      <c r="N27" s="7">
        <v>277</v>
      </c>
      <c r="O27" s="7">
        <v>5</v>
      </c>
      <c r="P27" s="7">
        <v>34</v>
      </c>
      <c r="Q27" s="7">
        <v>39</v>
      </c>
      <c r="R27" s="7">
        <v>12</v>
      </c>
      <c r="S27" s="7">
        <v>26</v>
      </c>
      <c r="T27" s="7">
        <v>38</v>
      </c>
      <c r="U27" s="7">
        <v>57</v>
      </c>
      <c r="V27" s="7">
        <v>456</v>
      </c>
      <c r="W27" s="7">
        <v>513</v>
      </c>
      <c r="X27" s="7">
        <v>10</v>
      </c>
      <c r="Y27" s="7">
        <v>10</v>
      </c>
      <c r="Z27" s="7">
        <v>20</v>
      </c>
      <c r="AA27" s="7">
        <v>48</v>
      </c>
      <c r="AB27" s="7">
        <v>385</v>
      </c>
      <c r="AC27" s="7">
        <v>433</v>
      </c>
      <c r="AD27" s="7">
        <v>237</v>
      </c>
      <c r="AE27" s="7">
        <v>1031</v>
      </c>
      <c r="AF27" s="7">
        <v>1268</v>
      </c>
      <c r="AG27" s="7">
        <v>0</v>
      </c>
      <c r="AH27" s="7">
        <v>3</v>
      </c>
      <c r="AI27" s="7">
        <v>3</v>
      </c>
      <c r="AJ27" s="7">
        <v>0</v>
      </c>
      <c r="AK27" s="7">
        <v>12</v>
      </c>
      <c r="AL27" s="7">
        <v>12</v>
      </c>
      <c r="AM27" s="7">
        <v>10</v>
      </c>
      <c r="AN27" s="7">
        <v>95</v>
      </c>
      <c r="AO27" s="7">
        <v>105</v>
      </c>
      <c r="AP27" s="7">
        <v>114</v>
      </c>
      <c r="AQ27" s="7">
        <v>1146</v>
      </c>
      <c r="AR27" s="7">
        <v>1260</v>
      </c>
      <c r="AS27" s="7">
        <v>5</v>
      </c>
      <c r="AT27" s="7">
        <v>0</v>
      </c>
      <c r="AU27" s="7">
        <v>5</v>
      </c>
      <c r="AV27" s="7">
        <v>5</v>
      </c>
      <c r="AW27" s="7">
        <v>9</v>
      </c>
      <c r="AX27" s="7">
        <v>14</v>
      </c>
      <c r="AY27" s="7">
        <v>0</v>
      </c>
      <c r="AZ27" s="7">
        <v>0</v>
      </c>
      <c r="BA27" s="7">
        <v>0</v>
      </c>
      <c r="BB27" s="7">
        <v>33</v>
      </c>
      <c r="BC27" s="7">
        <v>174</v>
      </c>
      <c r="BD27" s="7">
        <v>207</v>
      </c>
      <c r="BE27" s="7">
        <v>8</v>
      </c>
      <c r="BF27" s="7">
        <v>23</v>
      </c>
      <c r="BG27" s="7">
        <v>31</v>
      </c>
      <c r="BH27" s="7">
        <v>32</v>
      </c>
      <c r="BI27" s="7">
        <v>349</v>
      </c>
      <c r="BJ27" s="7">
        <v>381</v>
      </c>
      <c r="BK27" s="7">
        <v>0</v>
      </c>
      <c r="BL27" s="7">
        <v>0</v>
      </c>
      <c r="BM27" s="7">
        <v>0</v>
      </c>
      <c r="BN27" s="7">
        <v>454</v>
      </c>
      <c r="BO27" s="7">
        <v>1346</v>
      </c>
      <c r="BP27" s="7">
        <v>1800</v>
      </c>
      <c r="BQ27" s="7">
        <v>0</v>
      </c>
      <c r="BR27" s="7">
        <v>5</v>
      </c>
      <c r="BS27" s="7">
        <v>5</v>
      </c>
      <c r="BT27" s="7">
        <v>0</v>
      </c>
      <c r="BU27" s="7">
        <v>10</v>
      </c>
      <c r="BV27" s="7">
        <v>10</v>
      </c>
      <c r="BW27" s="7">
        <v>9</v>
      </c>
      <c r="BX27" s="7">
        <v>26</v>
      </c>
      <c r="BY27" s="7">
        <v>35</v>
      </c>
      <c r="BZ27" s="7">
        <v>147</v>
      </c>
      <c r="CA27" s="7">
        <v>708</v>
      </c>
      <c r="CB27" s="7">
        <v>855</v>
      </c>
      <c r="CC27" s="7">
        <v>127</v>
      </c>
      <c r="CD27" s="7">
        <v>388</v>
      </c>
      <c r="CE27" s="7">
        <v>515</v>
      </c>
      <c r="CF27" s="7">
        <v>0</v>
      </c>
      <c r="CG27" s="7">
        <v>20</v>
      </c>
      <c r="CH27" s="7">
        <v>20</v>
      </c>
      <c r="CI27" s="7">
        <v>0</v>
      </c>
      <c r="CJ27" s="7">
        <v>12</v>
      </c>
      <c r="CK27" s="7">
        <v>12</v>
      </c>
      <c r="CL27" s="7">
        <v>0</v>
      </c>
      <c r="CM27" s="7">
        <v>0</v>
      </c>
      <c r="CN27" s="7">
        <v>0</v>
      </c>
      <c r="CO27" s="7">
        <v>65</v>
      </c>
      <c r="CP27" s="7">
        <v>273</v>
      </c>
      <c r="CQ27" s="7">
        <v>338</v>
      </c>
      <c r="CR27" s="7">
        <v>0</v>
      </c>
      <c r="CS27" s="7">
        <v>11</v>
      </c>
      <c r="CT27" s="7">
        <v>11</v>
      </c>
      <c r="CU27" s="7">
        <v>47</v>
      </c>
      <c r="CV27" s="7">
        <v>303</v>
      </c>
      <c r="CW27" s="7">
        <v>350</v>
      </c>
      <c r="CX27" s="7">
        <v>6</v>
      </c>
      <c r="CY27" s="7">
        <v>4</v>
      </c>
      <c r="CZ27" s="7">
        <v>10</v>
      </c>
      <c r="DA27" s="7">
        <v>62</v>
      </c>
      <c r="DB27" s="7">
        <v>551</v>
      </c>
      <c r="DC27" s="7">
        <v>613</v>
      </c>
      <c r="DD27" s="7">
        <v>69</v>
      </c>
      <c r="DE27" s="7">
        <v>504</v>
      </c>
      <c r="DF27" s="7">
        <v>573</v>
      </c>
      <c r="DG27" s="7">
        <v>40</v>
      </c>
      <c r="DH27" s="7">
        <v>93</v>
      </c>
      <c r="DI27" s="7">
        <v>133</v>
      </c>
      <c r="DJ27" s="7">
        <v>0</v>
      </c>
      <c r="DK27" s="7">
        <v>0</v>
      </c>
      <c r="DL27" s="7">
        <v>0</v>
      </c>
      <c r="DM27" s="7">
        <v>13</v>
      </c>
      <c r="DN27" s="7">
        <v>27</v>
      </c>
      <c r="DO27" s="7">
        <v>40</v>
      </c>
      <c r="DP27" s="7">
        <v>22</v>
      </c>
      <c r="DQ27" s="7">
        <v>217</v>
      </c>
      <c r="DR27" s="7">
        <v>239</v>
      </c>
      <c r="DS27" s="7">
        <v>0</v>
      </c>
      <c r="DT27" s="7">
        <v>3</v>
      </c>
      <c r="DU27" s="7">
        <v>3</v>
      </c>
      <c r="DV27" s="7">
        <v>44</v>
      </c>
      <c r="DW27" s="7">
        <v>210</v>
      </c>
      <c r="DX27" s="7">
        <v>254</v>
      </c>
      <c r="DY27" s="7">
        <v>25</v>
      </c>
      <c r="DZ27" s="7">
        <v>245</v>
      </c>
      <c r="EA27" s="7">
        <v>270</v>
      </c>
      <c r="EB27" s="7">
        <v>16</v>
      </c>
      <c r="EC27" s="7">
        <v>176</v>
      </c>
      <c r="ED27" s="7">
        <v>192</v>
      </c>
      <c r="EE27" s="7">
        <v>40</v>
      </c>
      <c r="EF27" s="7">
        <v>335</v>
      </c>
      <c r="EG27" s="7">
        <v>375</v>
      </c>
      <c r="EH27" s="7">
        <v>8</v>
      </c>
      <c r="EI27" s="7">
        <v>14</v>
      </c>
      <c r="EJ27" s="7">
        <v>22</v>
      </c>
      <c r="EK27" s="7">
        <v>13</v>
      </c>
      <c r="EL27" s="7">
        <v>22</v>
      </c>
      <c r="EM27" s="7">
        <v>35</v>
      </c>
      <c r="EN27" s="7">
        <v>9</v>
      </c>
      <c r="EO27" s="7">
        <v>5</v>
      </c>
      <c r="EP27" s="7">
        <v>14</v>
      </c>
      <c r="EQ27" s="7">
        <v>79</v>
      </c>
      <c r="ER27" s="7">
        <v>689</v>
      </c>
      <c r="ES27" s="7">
        <v>768</v>
      </c>
      <c r="ET27" s="7">
        <v>60</v>
      </c>
      <c r="EU27" s="7">
        <v>248</v>
      </c>
      <c r="EV27" s="7">
        <v>308</v>
      </c>
      <c r="EW27" s="7">
        <v>6</v>
      </c>
      <c r="EX27" s="7">
        <v>18</v>
      </c>
      <c r="EY27" s="7">
        <v>24</v>
      </c>
      <c r="EZ27" s="7">
        <v>84</v>
      </c>
      <c r="FA27" s="7">
        <v>386</v>
      </c>
      <c r="FB27" s="7">
        <v>470</v>
      </c>
      <c r="FC27" s="7">
        <v>22</v>
      </c>
      <c r="FD27" s="7">
        <v>143</v>
      </c>
      <c r="FE27" s="7">
        <v>165</v>
      </c>
      <c r="FF27" s="7">
        <v>3</v>
      </c>
      <c r="FG27" s="7">
        <v>8</v>
      </c>
      <c r="FH27" s="7">
        <v>11</v>
      </c>
      <c r="FI27" s="7">
        <v>0</v>
      </c>
      <c r="FJ27" s="7">
        <v>3</v>
      </c>
      <c r="FK27" s="7">
        <v>3</v>
      </c>
      <c r="FL27" s="7">
        <v>7</v>
      </c>
      <c r="FM27" s="7">
        <v>5</v>
      </c>
      <c r="FN27" s="7">
        <v>12</v>
      </c>
      <c r="FO27" s="7">
        <v>6</v>
      </c>
      <c r="FP27" s="7">
        <v>69</v>
      </c>
      <c r="FQ27" s="7">
        <v>75</v>
      </c>
      <c r="FR27" s="7">
        <v>0</v>
      </c>
      <c r="FS27" s="7">
        <v>3</v>
      </c>
      <c r="FT27" s="7">
        <v>3</v>
      </c>
      <c r="FU27" s="7">
        <v>63</v>
      </c>
      <c r="FV27" s="7">
        <v>497</v>
      </c>
      <c r="FW27" s="7">
        <v>560</v>
      </c>
      <c r="FX27" s="7">
        <v>0</v>
      </c>
      <c r="FY27" s="7">
        <v>4</v>
      </c>
      <c r="FZ27" s="7">
        <v>4</v>
      </c>
      <c r="GA27" s="7">
        <v>0</v>
      </c>
      <c r="GB27" s="7">
        <v>0</v>
      </c>
      <c r="GC27" s="7">
        <v>0</v>
      </c>
      <c r="GD27" s="7">
        <v>5</v>
      </c>
      <c r="GE27" s="7">
        <v>9</v>
      </c>
      <c r="GF27" s="7">
        <v>14</v>
      </c>
      <c r="GG27" s="7">
        <v>0</v>
      </c>
      <c r="GH27" s="7">
        <v>3</v>
      </c>
      <c r="GI27" s="7">
        <v>3</v>
      </c>
      <c r="GJ27" s="7">
        <v>75</v>
      </c>
      <c r="GK27" s="7">
        <v>454</v>
      </c>
      <c r="GL27" s="7">
        <v>529</v>
      </c>
      <c r="GM27" s="7">
        <v>0</v>
      </c>
      <c r="GN27" s="7">
        <v>4</v>
      </c>
      <c r="GO27" s="7">
        <v>4</v>
      </c>
      <c r="GP27" s="7">
        <v>0</v>
      </c>
      <c r="GQ27" s="7">
        <v>17</v>
      </c>
      <c r="GR27" s="7">
        <v>17</v>
      </c>
      <c r="GS27" s="7">
        <v>0</v>
      </c>
      <c r="GT27" s="7">
        <v>0</v>
      </c>
      <c r="GU27" s="7">
        <v>0</v>
      </c>
      <c r="GV27" s="7">
        <v>0</v>
      </c>
      <c r="GW27" s="7">
        <v>4</v>
      </c>
      <c r="GX27" s="7">
        <v>4</v>
      </c>
      <c r="GY27" s="7">
        <v>5</v>
      </c>
      <c r="GZ27" s="7">
        <v>9</v>
      </c>
      <c r="HA27" s="7">
        <v>14</v>
      </c>
      <c r="HB27" s="7">
        <v>0</v>
      </c>
      <c r="HC27" s="7">
        <v>11</v>
      </c>
      <c r="HD27" s="7">
        <v>11</v>
      </c>
      <c r="HE27" s="7">
        <v>4</v>
      </c>
      <c r="HF27" s="7">
        <v>49</v>
      </c>
      <c r="HG27" s="7">
        <v>53</v>
      </c>
      <c r="HH27" s="7">
        <v>0</v>
      </c>
      <c r="HI27" s="7">
        <v>4</v>
      </c>
      <c r="HJ27" s="7">
        <v>4</v>
      </c>
      <c r="HK27" s="7">
        <v>40</v>
      </c>
      <c r="HL27" s="7">
        <v>367</v>
      </c>
      <c r="HM27" s="7">
        <v>407</v>
      </c>
      <c r="HN27" s="7">
        <v>24</v>
      </c>
      <c r="HO27" s="7">
        <v>205</v>
      </c>
      <c r="HP27" s="7">
        <v>229</v>
      </c>
      <c r="HQ27" s="7">
        <v>7</v>
      </c>
      <c r="HR27" s="7">
        <v>33</v>
      </c>
      <c r="HS27" s="7">
        <v>40</v>
      </c>
      <c r="HT27" s="7">
        <v>40</v>
      </c>
      <c r="HU27" s="7">
        <v>490</v>
      </c>
      <c r="HV27" s="7">
        <v>530</v>
      </c>
      <c r="HW27" s="7">
        <v>18</v>
      </c>
      <c r="HX27" s="7">
        <v>128</v>
      </c>
      <c r="HY27" s="7">
        <v>146</v>
      </c>
      <c r="HZ27" s="7">
        <v>12</v>
      </c>
      <c r="IA27" s="7">
        <v>266</v>
      </c>
      <c r="IB27" s="7">
        <v>278</v>
      </c>
      <c r="IC27" s="7">
        <v>3</v>
      </c>
      <c r="ID27" s="7">
        <v>3</v>
      </c>
      <c r="IE27" s="7">
        <v>6</v>
      </c>
      <c r="IF27" s="7">
        <v>0</v>
      </c>
      <c r="IG27" s="7">
        <v>0</v>
      </c>
      <c r="IH27" s="7">
        <v>0</v>
      </c>
      <c r="II27" s="7">
        <v>0</v>
      </c>
      <c r="IJ27" s="7">
        <v>15</v>
      </c>
      <c r="IK27" s="7">
        <v>15</v>
      </c>
      <c r="IL27" s="7">
        <v>2419</v>
      </c>
      <c r="IM27" s="7">
        <v>13708</v>
      </c>
      <c r="IN27" s="7">
        <v>16127</v>
      </c>
    </row>
    <row r="28" spans="2:248" x14ac:dyDescent="0.35">
      <c r="B28" s="4" t="s">
        <v>175</v>
      </c>
      <c r="C28" s="7">
        <v>3</v>
      </c>
      <c r="D28" s="7">
        <v>10</v>
      </c>
      <c r="E28" s="7">
        <v>13</v>
      </c>
      <c r="F28" s="7">
        <v>0</v>
      </c>
      <c r="G28" s="7">
        <v>8</v>
      </c>
      <c r="H28" s="7">
        <v>8</v>
      </c>
      <c r="I28" s="7">
        <v>0</v>
      </c>
      <c r="J28" s="7">
        <v>11</v>
      </c>
      <c r="K28" s="7">
        <v>11</v>
      </c>
      <c r="L28" s="7">
        <v>69</v>
      </c>
      <c r="M28" s="7">
        <v>351</v>
      </c>
      <c r="N28" s="7">
        <v>420</v>
      </c>
      <c r="O28" s="7">
        <v>0</v>
      </c>
      <c r="P28" s="7">
        <v>8</v>
      </c>
      <c r="Q28" s="7">
        <v>8</v>
      </c>
      <c r="R28" s="7">
        <v>0</v>
      </c>
      <c r="S28" s="7">
        <v>4</v>
      </c>
      <c r="T28" s="7">
        <v>4</v>
      </c>
      <c r="U28" s="7">
        <v>8</v>
      </c>
      <c r="V28" s="7">
        <v>93</v>
      </c>
      <c r="W28" s="7">
        <v>101</v>
      </c>
      <c r="X28" s="7">
        <v>0</v>
      </c>
      <c r="Y28" s="7">
        <v>0</v>
      </c>
      <c r="Z28" s="7">
        <v>0</v>
      </c>
      <c r="AA28" s="7">
        <v>7</v>
      </c>
      <c r="AB28" s="7">
        <v>121</v>
      </c>
      <c r="AC28" s="7">
        <v>128</v>
      </c>
      <c r="AD28" s="7">
        <v>92</v>
      </c>
      <c r="AE28" s="7">
        <v>658</v>
      </c>
      <c r="AF28" s="7">
        <v>750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5</v>
      </c>
      <c r="AN28" s="7">
        <v>36</v>
      </c>
      <c r="AO28" s="7">
        <v>41</v>
      </c>
      <c r="AP28" s="7">
        <v>52</v>
      </c>
      <c r="AQ28" s="7">
        <v>578</v>
      </c>
      <c r="AR28" s="7">
        <v>630</v>
      </c>
      <c r="AS28" s="7">
        <v>0</v>
      </c>
      <c r="AT28" s="7">
        <v>4</v>
      </c>
      <c r="AU28" s="7">
        <v>4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211</v>
      </c>
      <c r="BC28" s="7">
        <v>1039</v>
      </c>
      <c r="BD28" s="7">
        <v>1250</v>
      </c>
      <c r="BE28" s="7">
        <v>0</v>
      </c>
      <c r="BF28" s="7">
        <v>0</v>
      </c>
      <c r="BG28" s="7">
        <v>0</v>
      </c>
      <c r="BH28" s="7">
        <v>21</v>
      </c>
      <c r="BI28" s="7">
        <v>136</v>
      </c>
      <c r="BJ28" s="7">
        <v>157</v>
      </c>
      <c r="BK28" s="7">
        <v>0</v>
      </c>
      <c r="BL28" s="7">
        <v>0</v>
      </c>
      <c r="BM28" s="7">
        <v>0</v>
      </c>
      <c r="BN28" s="7">
        <v>18</v>
      </c>
      <c r="BO28" s="7">
        <v>129</v>
      </c>
      <c r="BP28" s="7">
        <v>147</v>
      </c>
      <c r="BQ28" s="7">
        <v>0</v>
      </c>
      <c r="BR28" s="7">
        <v>0</v>
      </c>
      <c r="BS28" s="7">
        <v>0</v>
      </c>
      <c r="BT28" s="7">
        <v>0</v>
      </c>
      <c r="BU28" s="7">
        <v>3</v>
      </c>
      <c r="BV28" s="7">
        <v>3</v>
      </c>
      <c r="BW28" s="7">
        <v>0</v>
      </c>
      <c r="BX28" s="7">
        <v>15</v>
      </c>
      <c r="BY28" s="7">
        <v>15</v>
      </c>
      <c r="BZ28" s="7">
        <v>76</v>
      </c>
      <c r="CA28" s="7">
        <v>520</v>
      </c>
      <c r="CB28" s="7">
        <v>596</v>
      </c>
      <c r="CC28" s="7">
        <v>11</v>
      </c>
      <c r="CD28" s="7">
        <v>88</v>
      </c>
      <c r="CE28" s="7">
        <v>99</v>
      </c>
      <c r="CF28" s="7">
        <v>4</v>
      </c>
      <c r="CG28" s="7">
        <v>6</v>
      </c>
      <c r="CH28" s="7">
        <v>10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108</v>
      </c>
      <c r="CP28" s="7">
        <v>843</v>
      </c>
      <c r="CQ28" s="7">
        <v>951</v>
      </c>
      <c r="CR28" s="7">
        <v>0</v>
      </c>
      <c r="CS28" s="7">
        <v>4</v>
      </c>
      <c r="CT28" s="7">
        <v>4</v>
      </c>
      <c r="CU28" s="7">
        <v>401</v>
      </c>
      <c r="CV28" s="7">
        <v>2492</v>
      </c>
      <c r="CW28" s="7">
        <v>2893</v>
      </c>
      <c r="CX28" s="7">
        <v>0</v>
      </c>
      <c r="CY28" s="7">
        <v>0</v>
      </c>
      <c r="CZ28" s="7">
        <v>0</v>
      </c>
      <c r="DA28" s="7">
        <v>29</v>
      </c>
      <c r="DB28" s="7">
        <v>226</v>
      </c>
      <c r="DC28" s="7">
        <v>255</v>
      </c>
      <c r="DD28" s="7">
        <v>16</v>
      </c>
      <c r="DE28" s="7">
        <v>196</v>
      </c>
      <c r="DF28" s="7">
        <v>212</v>
      </c>
      <c r="DG28" s="7">
        <v>0</v>
      </c>
      <c r="DH28" s="7">
        <v>3</v>
      </c>
      <c r="DI28" s="7">
        <v>3</v>
      </c>
      <c r="DJ28" s="7">
        <v>0</v>
      </c>
      <c r="DK28" s="7">
        <v>0</v>
      </c>
      <c r="DL28" s="7">
        <v>0</v>
      </c>
      <c r="DM28" s="7">
        <v>0</v>
      </c>
      <c r="DN28" s="7">
        <v>15</v>
      </c>
      <c r="DO28" s="7">
        <v>15</v>
      </c>
      <c r="DP28" s="7">
        <v>36</v>
      </c>
      <c r="DQ28" s="7">
        <v>407</v>
      </c>
      <c r="DR28" s="7">
        <v>443</v>
      </c>
      <c r="DS28" s="7">
        <v>0</v>
      </c>
      <c r="DT28" s="7">
        <v>0</v>
      </c>
      <c r="DU28" s="7">
        <v>0</v>
      </c>
      <c r="DV28" s="7">
        <v>15</v>
      </c>
      <c r="DW28" s="7">
        <v>87</v>
      </c>
      <c r="DX28" s="7">
        <v>102</v>
      </c>
      <c r="DY28" s="7">
        <v>7</v>
      </c>
      <c r="DZ28" s="7">
        <v>66</v>
      </c>
      <c r="EA28" s="7">
        <v>73</v>
      </c>
      <c r="EB28" s="7">
        <v>8</v>
      </c>
      <c r="EC28" s="7">
        <v>64</v>
      </c>
      <c r="ED28" s="7">
        <v>72</v>
      </c>
      <c r="EE28" s="7">
        <v>23</v>
      </c>
      <c r="EF28" s="7">
        <v>247</v>
      </c>
      <c r="EG28" s="7">
        <v>270</v>
      </c>
      <c r="EH28" s="7">
        <v>0</v>
      </c>
      <c r="EI28" s="7">
        <v>4</v>
      </c>
      <c r="EJ28" s="7">
        <v>4</v>
      </c>
      <c r="EK28" s="7">
        <v>5</v>
      </c>
      <c r="EL28" s="7">
        <v>11</v>
      </c>
      <c r="EM28" s="7">
        <v>16</v>
      </c>
      <c r="EN28" s="7">
        <v>0</v>
      </c>
      <c r="EO28" s="7">
        <v>0</v>
      </c>
      <c r="EP28" s="7">
        <v>0</v>
      </c>
      <c r="EQ28" s="7">
        <v>14</v>
      </c>
      <c r="ER28" s="7">
        <v>224</v>
      </c>
      <c r="ES28" s="7">
        <v>238</v>
      </c>
      <c r="ET28" s="7">
        <v>43</v>
      </c>
      <c r="EU28" s="7">
        <v>271</v>
      </c>
      <c r="EV28" s="7">
        <v>314</v>
      </c>
      <c r="EW28" s="7">
        <v>0</v>
      </c>
      <c r="EX28" s="7">
        <v>5</v>
      </c>
      <c r="EY28" s="7">
        <v>5</v>
      </c>
      <c r="EZ28" s="7">
        <v>396</v>
      </c>
      <c r="FA28" s="7">
        <v>2315</v>
      </c>
      <c r="FB28" s="7">
        <v>2711</v>
      </c>
      <c r="FC28" s="7">
        <v>0</v>
      </c>
      <c r="FD28" s="7">
        <v>38</v>
      </c>
      <c r="FE28" s="7">
        <v>38</v>
      </c>
      <c r="FF28" s="7">
        <v>0</v>
      </c>
      <c r="FG28" s="7">
        <v>5</v>
      </c>
      <c r="FH28" s="7">
        <v>5</v>
      </c>
      <c r="FI28" s="7">
        <v>0</v>
      </c>
      <c r="FJ28" s="7">
        <v>0</v>
      </c>
      <c r="FK28" s="7">
        <v>0</v>
      </c>
      <c r="FL28" s="7">
        <v>0</v>
      </c>
      <c r="FM28" s="7">
        <v>3</v>
      </c>
      <c r="FN28" s="7">
        <v>3</v>
      </c>
      <c r="FO28" s="7">
        <v>8</v>
      </c>
      <c r="FP28" s="7">
        <v>45</v>
      </c>
      <c r="FQ28" s="7">
        <v>53</v>
      </c>
      <c r="FR28" s="7">
        <v>0</v>
      </c>
      <c r="FS28" s="7">
        <v>0</v>
      </c>
      <c r="FT28" s="7">
        <v>0</v>
      </c>
      <c r="FU28" s="7">
        <v>8</v>
      </c>
      <c r="FV28" s="7">
        <v>72</v>
      </c>
      <c r="FW28" s="7">
        <v>80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3</v>
      </c>
      <c r="GF28" s="7">
        <v>3</v>
      </c>
      <c r="GG28" s="7">
        <v>0</v>
      </c>
      <c r="GH28" s="7">
        <v>0</v>
      </c>
      <c r="GI28" s="7">
        <v>0</v>
      </c>
      <c r="GJ28" s="7">
        <v>3</v>
      </c>
      <c r="GK28" s="7">
        <v>69</v>
      </c>
      <c r="GL28" s="7">
        <v>72</v>
      </c>
      <c r="GM28" s="7">
        <v>0</v>
      </c>
      <c r="GN28" s="7">
        <v>0</v>
      </c>
      <c r="GO28" s="7">
        <v>0</v>
      </c>
      <c r="GP28" s="7">
        <v>0</v>
      </c>
      <c r="GQ28" s="7">
        <v>4</v>
      </c>
      <c r="GR28" s="7">
        <v>4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8</v>
      </c>
      <c r="HG28" s="7">
        <v>8</v>
      </c>
      <c r="HH28" s="7">
        <v>0</v>
      </c>
      <c r="HI28" s="7">
        <v>0</v>
      </c>
      <c r="HJ28" s="7">
        <v>0</v>
      </c>
      <c r="HK28" s="7">
        <v>11</v>
      </c>
      <c r="HL28" s="7">
        <v>121</v>
      </c>
      <c r="HM28" s="7">
        <v>132</v>
      </c>
      <c r="HN28" s="7">
        <v>217</v>
      </c>
      <c r="HO28" s="7">
        <v>1225</v>
      </c>
      <c r="HP28" s="7">
        <v>1442</v>
      </c>
      <c r="HQ28" s="7">
        <v>0</v>
      </c>
      <c r="HR28" s="7">
        <v>20</v>
      </c>
      <c r="HS28" s="7">
        <v>20</v>
      </c>
      <c r="HT28" s="7">
        <v>40</v>
      </c>
      <c r="HU28" s="7">
        <v>489</v>
      </c>
      <c r="HV28" s="7">
        <v>529</v>
      </c>
      <c r="HW28" s="7">
        <v>17</v>
      </c>
      <c r="HX28" s="7">
        <v>48</v>
      </c>
      <c r="HY28" s="7">
        <v>65</v>
      </c>
      <c r="HZ28" s="7">
        <v>0</v>
      </c>
      <c r="IA28" s="7">
        <v>61</v>
      </c>
      <c r="IB28" s="7">
        <v>61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15</v>
      </c>
      <c r="IK28" s="7">
        <v>15</v>
      </c>
      <c r="IL28" s="7">
        <v>1982</v>
      </c>
      <c r="IM28" s="7">
        <v>13524</v>
      </c>
      <c r="IN28" s="7">
        <v>15506</v>
      </c>
    </row>
    <row r="29" spans="2:248" x14ac:dyDescent="0.35">
      <c r="B29" s="4" t="s">
        <v>190</v>
      </c>
      <c r="C29" s="7">
        <v>0</v>
      </c>
      <c r="D29" s="7">
        <v>5</v>
      </c>
      <c r="E29" s="7">
        <v>5</v>
      </c>
      <c r="F29" s="7">
        <v>0</v>
      </c>
      <c r="G29" s="7">
        <v>6</v>
      </c>
      <c r="H29" s="7">
        <v>6</v>
      </c>
      <c r="I29" s="7">
        <v>0</v>
      </c>
      <c r="J29" s="7">
        <v>33</v>
      </c>
      <c r="K29" s="7">
        <v>33</v>
      </c>
      <c r="L29" s="7">
        <v>4</v>
      </c>
      <c r="M29" s="7">
        <v>220</v>
      </c>
      <c r="N29" s="7">
        <v>224</v>
      </c>
      <c r="O29" s="7">
        <v>0</v>
      </c>
      <c r="P29" s="7">
        <v>22</v>
      </c>
      <c r="Q29" s="7">
        <v>22</v>
      </c>
      <c r="R29" s="7">
        <v>0</v>
      </c>
      <c r="S29" s="7">
        <v>17</v>
      </c>
      <c r="T29" s="7">
        <v>17</v>
      </c>
      <c r="U29" s="7">
        <v>7</v>
      </c>
      <c r="V29" s="7">
        <v>85</v>
      </c>
      <c r="W29" s="7">
        <v>92</v>
      </c>
      <c r="X29" s="7">
        <v>0</v>
      </c>
      <c r="Y29" s="7">
        <v>5</v>
      </c>
      <c r="Z29" s="7">
        <v>5</v>
      </c>
      <c r="AA29" s="7">
        <v>14</v>
      </c>
      <c r="AB29" s="7">
        <v>713</v>
      </c>
      <c r="AC29" s="7">
        <v>727</v>
      </c>
      <c r="AD29" s="7">
        <v>6</v>
      </c>
      <c r="AE29" s="7">
        <v>380</v>
      </c>
      <c r="AF29" s="7">
        <v>386</v>
      </c>
      <c r="AG29" s="7">
        <v>0</v>
      </c>
      <c r="AH29" s="7">
        <v>0</v>
      </c>
      <c r="AI29" s="7">
        <v>0</v>
      </c>
      <c r="AJ29" s="7">
        <v>0</v>
      </c>
      <c r="AK29" s="7">
        <v>11</v>
      </c>
      <c r="AL29" s="7">
        <v>11</v>
      </c>
      <c r="AM29" s="7">
        <v>0</v>
      </c>
      <c r="AN29" s="7">
        <v>62</v>
      </c>
      <c r="AO29" s="7">
        <v>62</v>
      </c>
      <c r="AP29" s="7">
        <v>18</v>
      </c>
      <c r="AQ29" s="7">
        <v>563</v>
      </c>
      <c r="AR29" s="7">
        <v>581</v>
      </c>
      <c r="AS29" s="7">
        <v>0</v>
      </c>
      <c r="AT29" s="7">
        <v>10</v>
      </c>
      <c r="AU29" s="7">
        <v>10</v>
      </c>
      <c r="AV29" s="7">
        <v>0</v>
      </c>
      <c r="AW29" s="7">
        <v>8</v>
      </c>
      <c r="AX29" s="7">
        <v>8</v>
      </c>
      <c r="AY29" s="7">
        <v>0</v>
      </c>
      <c r="AZ29" s="7">
        <v>4</v>
      </c>
      <c r="BA29" s="7">
        <v>4</v>
      </c>
      <c r="BB29" s="7">
        <v>8</v>
      </c>
      <c r="BC29" s="7">
        <v>285</v>
      </c>
      <c r="BD29" s="7">
        <v>293</v>
      </c>
      <c r="BE29" s="7">
        <v>0</v>
      </c>
      <c r="BF29" s="7">
        <v>19</v>
      </c>
      <c r="BG29" s="7">
        <v>19</v>
      </c>
      <c r="BH29" s="7">
        <v>6</v>
      </c>
      <c r="BI29" s="7">
        <v>116</v>
      </c>
      <c r="BJ29" s="7">
        <v>122</v>
      </c>
      <c r="BK29" s="7">
        <v>0</v>
      </c>
      <c r="BL29" s="7">
        <v>0</v>
      </c>
      <c r="BM29" s="7">
        <v>0</v>
      </c>
      <c r="BN29" s="7">
        <v>9</v>
      </c>
      <c r="BO29" s="7">
        <v>490</v>
      </c>
      <c r="BP29" s="7">
        <v>499</v>
      </c>
      <c r="BQ29" s="7">
        <v>0</v>
      </c>
      <c r="BR29" s="7">
        <v>11</v>
      </c>
      <c r="BS29" s="7">
        <v>11</v>
      </c>
      <c r="BT29" s="7">
        <v>0</v>
      </c>
      <c r="BU29" s="7">
        <v>6</v>
      </c>
      <c r="BV29" s="7">
        <v>6</v>
      </c>
      <c r="BW29" s="7">
        <v>0</v>
      </c>
      <c r="BX29" s="7">
        <v>54</v>
      </c>
      <c r="BY29" s="7">
        <v>54</v>
      </c>
      <c r="BZ29" s="7">
        <v>10</v>
      </c>
      <c r="CA29" s="7">
        <v>448</v>
      </c>
      <c r="CB29" s="7">
        <v>458</v>
      </c>
      <c r="CC29" s="7">
        <v>10</v>
      </c>
      <c r="CD29" s="7">
        <v>164</v>
      </c>
      <c r="CE29" s="7">
        <v>174</v>
      </c>
      <c r="CF29" s="7">
        <v>0</v>
      </c>
      <c r="CG29" s="7">
        <v>21</v>
      </c>
      <c r="CH29" s="7">
        <v>21</v>
      </c>
      <c r="CI29" s="7">
        <v>0</v>
      </c>
      <c r="CJ29" s="7">
        <v>6</v>
      </c>
      <c r="CK29" s="7">
        <v>6</v>
      </c>
      <c r="CL29" s="7">
        <v>0</v>
      </c>
      <c r="CM29" s="7">
        <v>0</v>
      </c>
      <c r="CN29" s="7">
        <v>0</v>
      </c>
      <c r="CO29" s="7">
        <v>3</v>
      </c>
      <c r="CP29" s="7">
        <v>198</v>
      </c>
      <c r="CQ29" s="7">
        <v>201</v>
      </c>
      <c r="CR29" s="7">
        <v>0</v>
      </c>
      <c r="CS29" s="7">
        <v>10</v>
      </c>
      <c r="CT29" s="7">
        <v>10</v>
      </c>
      <c r="CU29" s="7">
        <v>6</v>
      </c>
      <c r="CV29" s="7">
        <v>166</v>
      </c>
      <c r="CW29" s="7">
        <v>172</v>
      </c>
      <c r="CX29" s="7">
        <v>0</v>
      </c>
      <c r="CY29" s="7">
        <v>5</v>
      </c>
      <c r="CZ29" s="7">
        <v>5</v>
      </c>
      <c r="DA29" s="7">
        <v>12</v>
      </c>
      <c r="DB29" s="7">
        <v>273</v>
      </c>
      <c r="DC29" s="7">
        <v>285</v>
      </c>
      <c r="DD29" s="7">
        <v>13</v>
      </c>
      <c r="DE29" s="7">
        <v>431</v>
      </c>
      <c r="DF29" s="7">
        <v>444</v>
      </c>
      <c r="DG29" s="7">
        <v>0</v>
      </c>
      <c r="DH29" s="7">
        <v>42</v>
      </c>
      <c r="DI29" s="7">
        <v>42</v>
      </c>
      <c r="DJ29" s="7">
        <v>0</v>
      </c>
      <c r="DK29" s="7">
        <v>0</v>
      </c>
      <c r="DL29" s="7">
        <v>0</v>
      </c>
      <c r="DM29" s="7">
        <v>0</v>
      </c>
      <c r="DN29" s="7">
        <v>17</v>
      </c>
      <c r="DO29" s="7">
        <v>17</v>
      </c>
      <c r="DP29" s="7">
        <v>11</v>
      </c>
      <c r="DQ29" s="7">
        <v>386</v>
      </c>
      <c r="DR29" s="7">
        <v>397</v>
      </c>
      <c r="DS29" s="7">
        <v>0</v>
      </c>
      <c r="DT29" s="7">
        <v>3</v>
      </c>
      <c r="DU29" s="7">
        <v>3</v>
      </c>
      <c r="DV29" s="7">
        <v>4</v>
      </c>
      <c r="DW29" s="7">
        <v>301</v>
      </c>
      <c r="DX29" s="7">
        <v>305</v>
      </c>
      <c r="DY29" s="7">
        <v>8</v>
      </c>
      <c r="DZ29" s="7">
        <v>166</v>
      </c>
      <c r="EA29" s="7">
        <v>174</v>
      </c>
      <c r="EB29" s="7">
        <v>8</v>
      </c>
      <c r="EC29" s="7">
        <v>2815</v>
      </c>
      <c r="ED29" s="7">
        <v>2823</v>
      </c>
      <c r="EE29" s="7">
        <v>6</v>
      </c>
      <c r="EF29" s="7">
        <v>213</v>
      </c>
      <c r="EG29" s="7">
        <v>219</v>
      </c>
      <c r="EH29" s="7">
        <v>0</v>
      </c>
      <c r="EI29" s="7">
        <v>24</v>
      </c>
      <c r="EJ29" s="7">
        <v>24</v>
      </c>
      <c r="EK29" s="7">
        <v>0</v>
      </c>
      <c r="EL29" s="7">
        <v>14</v>
      </c>
      <c r="EM29" s="7">
        <v>14</v>
      </c>
      <c r="EN29" s="7">
        <v>0</v>
      </c>
      <c r="EO29" s="7">
        <v>12</v>
      </c>
      <c r="EP29" s="7">
        <v>12</v>
      </c>
      <c r="EQ29" s="7">
        <v>16</v>
      </c>
      <c r="ER29" s="7">
        <v>1609</v>
      </c>
      <c r="ES29" s="7">
        <v>1625</v>
      </c>
      <c r="ET29" s="7">
        <v>4</v>
      </c>
      <c r="EU29" s="7">
        <v>184</v>
      </c>
      <c r="EV29" s="7">
        <v>188</v>
      </c>
      <c r="EW29" s="7">
        <v>0</v>
      </c>
      <c r="EX29" s="7">
        <v>10</v>
      </c>
      <c r="EY29" s="7">
        <v>10</v>
      </c>
      <c r="EZ29" s="7">
        <v>3</v>
      </c>
      <c r="FA29" s="7">
        <v>475</v>
      </c>
      <c r="FB29" s="7">
        <v>478</v>
      </c>
      <c r="FC29" s="7">
        <v>4</v>
      </c>
      <c r="FD29" s="7">
        <v>90</v>
      </c>
      <c r="FE29" s="7">
        <v>94</v>
      </c>
      <c r="FF29" s="7">
        <v>0</v>
      </c>
      <c r="FG29" s="7">
        <v>10</v>
      </c>
      <c r="FH29" s="7">
        <v>10</v>
      </c>
      <c r="FI29" s="7">
        <v>0</v>
      </c>
      <c r="FJ29" s="7">
        <v>5</v>
      </c>
      <c r="FK29" s="7">
        <v>5</v>
      </c>
      <c r="FL29" s="7">
        <v>0</v>
      </c>
      <c r="FM29" s="7">
        <v>5</v>
      </c>
      <c r="FN29" s="7">
        <v>5</v>
      </c>
      <c r="FO29" s="7">
        <v>4</v>
      </c>
      <c r="FP29" s="7">
        <v>42</v>
      </c>
      <c r="FQ29" s="7">
        <v>46</v>
      </c>
      <c r="FR29" s="7">
        <v>0</v>
      </c>
      <c r="FS29" s="7">
        <v>5</v>
      </c>
      <c r="FT29" s="7">
        <v>5</v>
      </c>
      <c r="FU29" s="7">
        <v>0</v>
      </c>
      <c r="FV29" s="7">
        <v>565</v>
      </c>
      <c r="FW29" s="7">
        <v>565</v>
      </c>
      <c r="FX29" s="7">
        <v>0</v>
      </c>
      <c r="FY29" s="7">
        <v>3</v>
      </c>
      <c r="FZ29" s="7">
        <v>3</v>
      </c>
      <c r="GA29" s="7">
        <v>0</v>
      </c>
      <c r="GB29" s="7">
        <v>4</v>
      </c>
      <c r="GC29" s="7">
        <v>4</v>
      </c>
      <c r="GD29" s="7">
        <v>0</v>
      </c>
      <c r="GE29" s="7">
        <v>9</v>
      </c>
      <c r="GF29" s="7">
        <v>9</v>
      </c>
      <c r="GG29" s="7">
        <v>0</v>
      </c>
      <c r="GH29" s="7">
        <v>5</v>
      </c>
      <c r="GI29" s="7">
        <v>5</v>
      </c>
      <c r="GJ29" s="7">
        <v>8</v>
      </c>
      <c r="GK29" s="7">
        <v>613</v>
      </c>
      <c r="GL29" s="7">
        <v>621</v>
      </c>
      <c r="GM29" s="7">
        <v>0</v>
      </c>
      <c r="GN29" s="7">
        <v>3</v>
      </c>
      <c r="GO29" s="7">
        <v>3</v>
      </c>
      <c r="GP29" s="7">
        <v>0</v>
      </c>
      <c r="GQ29" s="7">
        <v>19</v>
      </c>
      <c r="GR29" s="7">
        <v>19</v>
      </c>
      <c r="GS29" s="7">
        <v>0</v>
      </c>
      <c r="GT29" s="7">
        <v>32</v>
      </c>
      <c r="GU29" s="7">
        <v>32</v>
      </c>
      <c r="GV29" s="7">
        <v>0</v>
      </c>
      <c r="GW29" s="7">
        <v>4</v>
      </c>
      <c r="GX29" s="7">
        <v>4</v>
      </c>
      <c r="GY29" s="7">
        <v>0</v>
      </c>
      <c r="GZ29" s="7">
        <v>4</v>
      </c>
      <c r="HA29" s="7">
        <v>4</v>
      </c>
      <c r="HB29" s="7">
        <v>0</v>
      </c>
      <c r="HC29" s="7">
        <v>15</v>
      </c>
      <c r="HD29" s="7">
        <v>15</v>
      </c>
      <c r="HE29" s="7">
        <v>0</v>
      </c>
      <c r="HF29" s="7">
        <v>10</v>
      </c>
      <c r="HG29" s="7">
        <v>10</v>
      </c>
      <c r="HH29" s="7">
        <v>0</v>
      </c>
      <c r="HI29" s="7">
        <v>0</v>
      </c>
      <c r="HJ29" s="7">
        <v>0</v>
      </c>
      <c r="HK29" s="7">
        <v>19</v>
      </c>
      <c r="HL29" s="7">
        <v>848</v>
      </c>
      <c r="HM29" s="7">
        <v>867</v>
      </c>
      <c r="HN29" s="7">
        <v>0</v>
      </c>
      <c r="HO29" s="7">
        <v>261</v>
      </c>
      <c r="HP29" s="7">
        <v>261</v>
      </c>
      <c r="HQ29" s="7">
        <v>0</v>
      </c>
      <c r="HR29" s="7">
        <v>17</v>
      </c>
      <c r="HS29" s="7">
        <v>17</v>
      </c>
      <c r="HT29" s="7">
        <v>7</v>
      </c>
      <c r="HU29" s="7">
        <v>930</v>
      </c>
      <c r="HV29" s="7">
        <v>937</v>
      </c>
      <c r="HW29" s="7">
        <v>3</v>
      </c>
      <c r="HX29" s="7">
        <v>162</v>
      </c>
      <c r="HY29" s="7">
        <v>165</v>
      </c>
      <c r="HZ29" s="7">
        <v>9</v>
      </c>
      <c r="IA29" s="7">
        <v>122</v>
      </c>
      <c r="IB29" s="7">
        <v>131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19</v>
      </c>
      <c r="IK29" s="7">
        <v>19</v>
      </c>
      <c r="IL29" s="7">
        <v>240</v>
      </c>
      <c r="IM29" s="7">
        <v>14920</v>
      </c>
      <c r="IN29" s="7">
        <v>15160</v>
      </c>
    </row>
    <row r="30" spans="2:248" x14ac:dyDescent="0.35">
      <c r="B30" s="4" t="s">
        <v>116</v>
      </c>
      <c r="C30" s="7">
        <v>0</v>
      </c>
      <c r="D30" s="7">
        <v>9</v>
      </c>
      <c r="E30" s="7">
        <v>9</v>
      </c>
      <c r="F30" s="7">
        <v>0</v>
      </c>
      <c r="G30" s="7">
        <v>11</v>
      </c>
      <c r="H30" s="7">
        <v>11</v>
      </c>
      <c r="I30" s="7">
        <v>14</v>
      </c>
      <c r="J30" s="7">
        <v>112</v>
      </c>
      <c r="K30" s="7">
        <v>126</v>
      </c>
      <c r="L30" s="7">
        <v>17</v>
      </c>
      <c r="M30" s="7">
        <v>353</v>
      </c>
      <c r="N30" s="7">
        <v>370</v>
      </c>
      <c r="O30" s="7">
        <v>7</v>
      </c>
      <c r="P30" s="7">
        <v>91</v>
      </c>
      <c r="Q30" s="7">
        <v>98</v>
      </c>
      <c r="R30" s="7">
        <v>9</v>
      </c>
      <c r="S30" s="7">
        <v>65</v>
      </c>
      <c r="T30" s="7">
        <v>74</v>
      </c>
      <c r="U30" s="7">
        <v>16</v>
      </c>
      <c r="V30" s="7">
        <v>412</v>
      </c>
      <c r="W30" s="7">
        <v>428</v>
      </c>
      <c r="X30" s="7">
        <v>0</v>
      </c>
      <c r="Y30" s="7">
        <v>24</v>
      </c>
      <c r="Z30" s="7">
        <v>24</v>
      </c>
      <c r="AA30" s="7">
        <v>38</v>
      </c>
      <c r="AB30" s="7">
        <v>443</v>
      </c>
      <c r="AC30" s="7">
        <v>481</v>
      </c>
      <c r="AD30" s="7">
        <v>17</v>
      </c>
      <c r="AE30" s="7">
        <v>170</v>
      </c>
      <c r="AF30" s="7">
        <v>187</v>
      </c>
      <c r="AG30" s="7">
        <v>0</v>
      </c>
      <c r="AH30" s="7">
        <v>7</v>
      </c>
      <c r="AI30" s="7">
        <v>7</v>
      </c>
      <c r="AJ30" s="7">
        <v>9</v>
      </c>
      <c r="AK30" s="7">
        <v>35</v>
      </c>
      <c r="AL30" s="7">
        <v>44</v>
      </c>
      <c r="AM30" s="7">
        <v>13</v>
      </c>
      <c r="AN30" s="7">
        <v>137</v>
      </c>
      <c r="AO30" s="7">
        <v>150</v>
      </c>
      <c r="AP30" s="7">
        <v>35</v>
      </c>
      <c r="AQ30" s="7">
        <v>477</v>
      </c>
      <c r="AR30" s="7">
        <v>512</v>
      </c>
      <c r="AS30" s="7">
        <v>5</v>
      </c>
      <c r="AT30" s="7">
        <v>14</v>
      </c>
      <c r="AU30" s="7">
        <v>19</v>
      </c>
      <c r="AV30" s="7">
        <v>3</v>
      </c>
      <c r="AW30" s="7">
        <v>22</v>
      </c>
      <c r="AX30" s="7">
        <v>25</v>
      </c>
      <c r="AY30" s="7">
        <v>0</v>
      </c>
      <c r="AZ30" s="7">
        <v>16</v>
      </c>
      <c r="BA30" s="7">
        <v>16</v>
      </c>
      <c r="BB30" s="7">
        <v>21</v>
      </c>
      <c r="BC30" s="7">
        <v>396</v>
      </c>
      <c r="BD30" s="7">
        <v>417</v>
      </c>
      <c r="BE30" s="7">
        <v>6</v>
      </c>
      <c r="BF30" s="7">
        <v>54</v>
      </c>
      <c r="BG30" s="7">
        <v>60</v>
      </c>
      <c r="BH30" s="7">
        <v>27</v>
      </c>
      <c r="BI30" s="7">
        <v>457</v>
      </c>
      <c r="BJ30" s="7">
        <v>484</v>
      </c>
      <c r="BK30" s="7">
        <v>0</v>
      </c>
      <c r="BL30" s="7">
        <v>4</v>
      </c>
      <c r="BM30" s="7">
        <v>4</v>
      </c>
      <c r="BN30" s="7">
        <v>12</v>
      </c>
      <c r="BO30" s="7">
        <v>442</v>
      </c>
      <c r="BP30" s="7">
        <v>454</v>
      </c>
      <c r="BQ30" s="7">
        <v>8</v>
      </c>
      <c r="BR30" s="7">
        <v>21</v>
      </c>
      <c r="BS30" s="7">
        <v>29</v>
      </c>
      <c r="BT30" s="7">
        <v>0</v>
      </c>
      <c r="BU30" s="7">
        <v>31</v>
      </c>
      <c r="BV30" s="7">
        <v>31</v>
      </c>
      <c r="BW30" s="7">
        <v>3</v>
      </c>
      <c r="BX30" s="7">
        <v>119</v>
      </c>
      <c r="BY30" s="7">
        <v>122</v>
      </c>
      <c r="BZ30" s="7">
        <v>23</v>
      </c>
      <c r="CA30" s="7">
        <v>161</v>
      </c>
      <c r="CB30" s="7">
        <v>184</v>
      </c>
      <c r="CC30" s="7">
        <v>37</v>
      </c>
      <c r="CD30" s="7">
        <v>431</v>
      </c>
      <c r="CE30" s="7">
        <v>468</v>
      </c>
      <c r="CF30" s="7">
        <v>3</v>
      </c>
      <c r="CG30" s="7">
        <v>71</v>
      </c>
      <c r="CH30" s="7">
        <v>74</v>
      </c>
      <c r="CI30" s="7">
        <v>0</v>
      </c>
      <c r="CJ30" s="7">
        <v>22</v>
      </c>
      <c r="CK30" s="7">
        <v>22</v>
      </c>
      <c r="CL30" s="7">
        <v>0</v>
      </c>
      <c r="CM30" s="7">
        <v>4</v>
      </c>
      <c r="CN30" s="7">
        <v>4</v>
      </c>
      <c r="CO30" s="7">
        <v>30</v>
      </c>
      <c r="CP30" s="7">
        <v>311</v>
      </c>
      <c r="CQ30" s="7">
        <v>341</v>
      </c>
      <c r="CR30" s="7">
        <v>6</v>
      </c>
      <c r="CS30" s="7">
        <v>6</v>
      </c>
      <c r="CT30" s="7">
        <v>12</v>
      </c>
      <c r="CU30" s="7">
        <v>28</v>
      </c>
      <c r="CV30" s="7">
        <v>256</v>
      </c>
      <c r="CW30" s="7">
        <v>284</v>
      </c>
      <c r="CX30" s="7">
        <v>0</v>
      </c>
      <c r="CY30" s="7">
        <v>19</v>
      </c>
      <c r="CZ30" s="7">
        <v>19</v>
      </c>
      <c r="DA30" s="7">
        <v>39</v>
      </c>
      <c r="DB30" s="7">
        <v>524</v>
      </c>
      <c r="DC30" s="7">
        <v>563</v>
      </c>
      <c r="DD30" s="7">
        <v>14</v>
      </c>
      <c r="DE30" s="7">
        <v>396</v>
      </c>
      <c r="DF30" s="7">
        <v>410</v>
      </c>
      <c r="DG30" s="7">
        <v>18</v>
      </c>
      <c r="DH30" s="7">
        <v>114</v>
      </c>
      <c r="DI30" s="7">
        <v>132</v>
      </c>
      <c r="DJ30" s="7">
        <v>0</v>
      </c>
      <c r="DK30" s="7">
        <v>8</v>
      </c>
      <c r="DL30" s="7">
        <v>8</v>
      </c>
      <c r="DM30" s="7">
        <v>0</v>
      </c>
      <c r="DN30" s="7">
        <v>105</v>
      </c>
      <c r="DO30" s="7">
        <v>105</v>
      </c>
      <c r="DP30" s="7">
        <v>16</v>
      </c>
      <c r="DQ30" s="7">
        <v>165</v>
      </c>
      <c r="DR30" s="7">
        <v>181</v>
      </c>
      <c r="DS30" s="7">
        <v>0</v>
      </c>
      <c r="DT30" s="7">
        <v>8</v>
      </c>
      <c r="DU30" s="7">
        <v>8</v>
      </c>
      <c r="DV30" s="7">
        <v>6</v>
      </c>
      <c r="DW30" s="7">
        <v>198</v>
      </c>
      <c r="DX30" s="7">
        <v>204</v>
      </c>
      <c r="DY30" s="7">
        <v>24</v>
      </c>
      <c r="DZ30" s="7">
        <v>275</v>
      </c>
      <c r="EA30" s="7">
        <v>299</v>
      </c>
      <c r="EB30" s="7">
        <v>8</v>
      </c>
      <c r="EC30" s="7">
        <v>553</v>
      </c>
      <c r="ED30" s="7">
        <v>561</v>
      </c>
      <c r="EE30" s="7">
        <v>15</v>
      </c>
      <c r="EF30" s="7">
        <v>153</v>
      </c>
      <c r="EG30" s="7">
        <v>168</v>
      </c>
      <c r="EH30" s="7">
        <v>0</v>
      </c>
      <c r="EI30" s="7">
        <v>56</v>
      </c>
      <c r="EJ30" s="7">
        <v>56</v>
      </c>
      <c r="EK30" s="7">
        <v>8</v>
      </c>
      <c r="EL30" s="7">
        <v>78</v>
      </c>
      <c r="EM30" s="7">
        <v>86</v>
      </c>
      <c r="EN30" s="7">
        <v>8</v>
      </c>
      <c r="EO30" s="7">
        <v>20</v>
      </c>
      <c r="EP30" s="7">
        <v>28</v>
      </c>
      <c r="EQ30" s="7">
        <v>24</v>
      </c>
      <c r="ER30" s="7">
        <v>366</v>
      </c>
      <c r="ES30" s="7">
        <v>390</v>
      </c>
      <c r="ET30" s="7">
        <v>21</v>
      </c>
      <c r="EU30" s="7">
        <v>339</v>
      </c>
      <c r="EV30" s="7">
        <v>360</v>
      </c>
      <c r="EW30" s="7">
        <v>0</v>
      </c>
      <c r="EX30" s="7">
        <v>62</v>
      </c>
      <c r="EY30" s="7">
        <v>62</v>
      </c>
      <c r="EZ30" s="7">
        <v>16</v>
      </c>
      <c r="FA30" s="7">
        <v>389</v>
      </c>
      <c r="FB30" s="7">
        <v>405</v>
      </c>
      <c r="FC30" s="7">
        <v>34</v>
      </c>
      <c r="FD30" s="7">
        <v>551</v>
      </c>
      <c r="FE30" s="7">
        <v>585</v>
      </c>
      <c r="FF30" s="7">
        <v>0</v>
      </c>
      <c r="FG30" s="7">
        <v>21</v>
      </c>
      <c r="FH30" s="7">
        <v>21</v>
      </c>
      <c r="FI30" s="7">
        <v>6</v>
      </c>
      <c r="FJ30" s="7">
        <v>17</v>
      </c>
      <c r="FK30" s="7">
        <v>23</v>
      </c>
      <c r="FL30" s="7">
        <v>0</v>
      </c>
      <c r="FM30" s="7">
        <v>27</v>
      </c>
      <c r="FN30" s="7">
        <v>27</v>
      </c>
      <c r="FO30" s="7">
        <v>9</v>
      </c>
      <c r="FP30" s="7">
        <v>157</v>
      </c>
      <c r="FQ30" s="7">
        <v>166</v>
      </c>
      <c r="FR30" s="7">
        <v>4</v>
      </c>
      <c r="FS30" s="7">
        <v>16</v>
      </c>
      <c r="FT30" s="7">
        <v>20</v>
      </c>
      <c r="FU30" s="7">
        <v>11</v>
      </c>
      <c r="FV30" s="7">
        <v>1240</v>
      </c>
      <c r="FW30" s="7">
        <v>1251</v>
      </c>
      <c r="FX30" s="7">
        <v>0</v>
      </c>
      <c r="FY30" s="7">
        <v>12</v>
      </c>
      <c r="FZ30" s="7">
        <v>12</v>
      </c>
      <c r="GA30" s="7">
        <v>0</v>
      </c>
      <c r="GB30" s="7">
        <v>7</v>
      </c>
      <c r="GC30" s="7">
        <v>7</v>
      </c>
      <c r="GD30" s="7">
        <v>0</v>
      </c>
      <c r="GE30" s="7">
        <v>47</v>
      </c>
      <c r="GF30" s="7">
        <v>47</v>
      </c>
      <c r="GG30" s="7">
        <v>5</v>
      </c>
      <c r="GH30" s="7">
        <v>11</v>
      </c>
      <c r="GI30" s="7">
        <v>16</v>
      </c>
      <c r="GJ30" s="7">
        <v>4</v>
      </c>
      <c r="GK30" s="7">
        <v>494</v>
      </c>
      <c r="GL30" s="7">
        <v>498</v>
      </c>
      <c r="GM30" s="7">
        <v>0</v>
      </c>
      <c r="GN30" s="7">
        <v>24</v>
      </c>
      <c r="GO30" s="7">
        <v>24</v>
      </c>
      <c r="GP30" s="7">
        <v>4</v>
      </c>
      <c r="GQ30" s="7">
        <v>57</v>
      </c>
      <c r="GR30" s="7">
        <v>61</v>
      </c>
      <c r="GS30" s="7">
        <v>0</v>
      </c>
      <c r="GT30" s="7">
        <v>14</v>
      </c>
      <c r="GU30" s="7">
        <v>14</v>
      </c>
      <c r="GV30" s="7">
        <v>0</v>
      </c>
      <c r="GW30" s="7">
        <v>3</v>
      </c>
      <c r="GX30" s="7">
        <v>3</v>
      </c>
      <c r="GY30" s="7">
        <v>0</v>
      </c>
      <c r="GZ30" s="7">
        <v>13</v>
      </c>
      <c r="HA30" s="7">
        <v>13</v>
      </c>
      <c r="HB30" s="7">
        <v>8</v>
      </c>
      <c r="HC30" s="7">
        <v>64</v>
      </c>
      <c r="HD30" s="7">
        <v>72</v>
      </c>
      <c r="HE30" s="7">
        <v>5</v>
      </c>
      <c r="HF30" s="7">
        <v>55</v>
      </c>
      <c r="HG30" s="7">
        <v>60</v>
      </c>
      <c r="HH30" s="7">
        <v>0</v>
      </c>
      <c r="HI30" s="7">
        <v>5</v>
      </c>
      <c r="HJ30" s="7">
        <v>5</v>
      </c>
      <c r="HK30" s="7">
        <v>18</v>
      </c>
      <c r="HL30" s="7">
        <v>322</v>
      </c>
      <c r="HM30" s="7">
        <v>340</v>
      </c>
      <c r="HN30" s="7">
        <v>6</v>
      </c>
      <c r="HO30" s="7">
        <v>209</v>
      </c>
      <c r="HP30" s="7">
        <v>215</v>
      </c>
      <c r="HQ30" s="7">
        <v>0</v>
      </c>
      <c r="HR30" s="7">
        <v>39</v>
      </c>
      <c r="HS30" s="7">
        <v>39</v>
      </c>
      <c r="HT30" s="7">
        <v>15</v>
      </c>
      <c r="HU30" s="7">
        <v>267</v>
      </c>
      <c r="HV30" s="7">
        <v>282</v>
      </c>
      <c r="HW30" s="7">
        <v>11</v>
      </c>
      <c r="HX30" s="7">
        <v>491</v>
      </c>
      <c r="HY30" s="7">
        <v>502</v>
      </c>
      <c r="HZ30" s="7">
        <v>19</v>
      </c>
      <c r="IA30" s="7">
        <v>343</v>
      </c>
      <c r="IB30" s="7">
        <v>362</v>
      </c>
      <c r="IC30" s="7">
        <v>0</v>
      </c>
      <c r="ID30" s="7">
        <v>10</v>
      </c>
      <c r="IE30" s="7">
        <v>10</v>
      </c>
      <c r="IF30" s="7">
        <v>0</v>
      </c>
      <c r="IG30" s="7">
        <v>12</v>
      </c>
      <c r="IH30" s="7">
        <v>12</v>
      </c>
      <c r="II30" s="7">
        <v>0</v>
      </c>
      <c r="IJ30" s="7">
        <v>87</v>
      </c>
      <c r="IK30" s="7">
        <v>87</v>
      </c>
      <c r="IL30" s="7">
        <v>763</v>
      </c>
      <c r="IM30" s="7">
        <v>13627</v>
      </c>
      <c r="IN30" s="7">
        <v>14390</v>
      </c>
    </row>
    <row r="31" spans="2:248" x14ac:dyDescent="0.35">
      <c r="B31" s="4" t="s">
        <v>193</v>
      </c>
      <c r="C31" s="7">
        <v>0</v>
      </c>
      <c r="D31" s="7">
        <v>6</v>
      </c>
      <c r="E31" s="7">
        <v>6</v>
      </c>
      <c r="F31" s="7">
        <v>0</v>
      </c>
      <c r="G31" s="7">
        <v>8</v>
      </c>
      <c r="H31" s="7">
        <v>8</v>
      </c>
      <c r="I31" s="7">
        <v>0</v>
      </c>
      <c r="J31" s="7">
        <v>47</v>
      </c>
      <c r="K31" s="7">
        <v>47</v>
      </c>
      <c r="L31" s="7">
        <v>3</v>
      </c>
      <c r="M31" s="7">
        <v>232</v>
      </c>
      <c r="N31" s="7">
        <v>235</v>
      </c>
      <c r="O31" s="7">
        <v>0</v>
      </c>
      <c r="P31" s="7">
        <v>9</v>
      </c>
      <c r="Q31" s="7">
        <v>9</v>
      </c>
      <c r="R31" s="7">
        <v>0</v>
      </c>
      <c r="S31" s="7">
        <v>15</v>
      </c>
      <c r="T31" s="7">
        <v>15</v>
      </c>
      <c r="U31" s="7">
        <v>0</v>
      </c>
      <c r="V31" s="7">
        <v>215</v>
      </c>
      <c r="W31" s="7">
        <v>215</v>
      </c>
      <c r="X31" s="7">
        <v>0</v>
      </c>
      <c r="Y31" s="7">
        <v>3</v>
      </c>
      <c r="Z31" s="7">
        <v>3</v>
      </c>
      <c r="AA31" s="7">
        <v>19</v>
      </c>
      <c r="AB31" s="7">
        <v>837</v>
      </c>
      <c r="AC31" s="7">
        <v>856</v>
      </c>
      <c r="AD31" s="7">
        <v>6</v>
      </c>
      <c r="AE31" s="7">
        <v>195</v>
      </c>
      <c r="AF31" s="7">
        <v>201</v>
      </c>
      <c r="AG31" s="7">
        <v>0</v>
      </c>
      <c r="AH31" s="7">
        <v>0</v>
      </c>
      <c r="AI31" s="7">
        <v>0</v>
      </c>
      <c r="AJ31" s="7">
        <v>0</v>
      </c>
      <c r="AK31" s="7">
        <v>4</v>
      </c>
      <c r="AL31" s="7">
        <v>4</v>
      </c>
      <c r="AM31" s="7">
        <v>0</v>
      </c>
      <c r="AN31" s="7">
        <v>62</v>
      </c>
      <c r="AO31" s="7">
        <v>62</v>
      </c>
      <c r="AP31" s="7">
        <v>15</v>
      </c>
      <c r="AQ31" s="7">
        <v>631</v>
      </c>
      <c r="AR31" s="7">
        <v>646</v>
      </c>
      <c r="AS31" s="7">
        <v>0</v>
      </c>
      <c r="AT31" s="7">
        <v>0</v>
      </c>
      <c r="AU31" s="7">
        <v>0</v>
      </c>
      <c r="AV31" s="7">
        <v>0</v>
      </c>
      <c r="AW31" s="7">
        <v>4</v>
      </c>
      <c r="AX31" s="7">
        <v>4</v>
      </c>
      <c r="AY31" s="7">
        <v>0</v>
      </c>
      <c r="AZ31" s="7">
        <v>5</v>
      </c>
      <c r="BA31" s="7">
        <v>5</v>
      </c>
      <c r="BB31" s="7">
        <v>3</v>
      </c>
      <c r="BC31" s="7">
        <v>254</v>
      </c>
      <c r="BD31" s="7">
        <v>257</v>
      </c>
      <c r="BE31" s="7">
        <v>0</v>
      </c>
      <c r="BF31" s="7">
        <v>8</v>
      </c>
      <c r="BG31" s="7">
        <v>8</v>
      </c>
      <c r="BH31" s="7">
        <v>8</v>
      </c>
      <c r="BI31" s="7">
        <v>109</v>
      </c>
      <c r="BJ31" s="7">
        <v>117</v>
      </c>
      <c r="BK31" s="7">
        <v>0</v>
      </c>
      <c r="BL31" s="7">
        <v>4</v>
      </c>
      <c r="BM31" s="7">
        <v>4</v>
      </c>
      <c r="BN31" s="7">
        <v>4</v>
      </c>
      <c r="BO31" s="7">
        <v>337</v>
      </c>
      <c r="BP31" s="7">
        <v>341</v>
      </c>
      <c r="BQ31" s="7">
        <v>0</v>
      </c>
      <c r="BR31" s="7">
        <v>7</v>
      </c>
      <c r="BS31" s="7">
        <v>7</v>
      </c>
      <c r="BT31" s="7">
        <v>0</v>
      </c>
      <c r="BU31" s="7">
        <v>4</v>
      </c>
      <c r="BV31" s="7">
        <v>4</v>
      </c>
      <c r="BW31" s="7">
        <v>0</v>
      </c>
      <c r="BX31" s="7">
        <v>37</v>
      </c>
      <c r="BY31" s="7">
        <v>37</v>
      </c>
      <c r="BZ31" s="7">
        <v>5</v>
      </c>
      <c r="CA31" s="7">
        <v>219</v>
      </c>
      <c r="CB31" s="7">
        <v>224</v>
      </c>
      <c r="CC31" s="7">
        <v>0</v>
      </c>
      <c r="CD31" s="7">
        <v>234</v>
      </c>
      <c r="CE31" s="7">
        <v>234</v>
      </c>
      <c r="CF31" s="7">
        <v>0</v>
      </c>
      <c r="CG31" s="7">
        <v>18</v>
      </c>
      <c r="CH31" s="7">
        <v>18</v>
      </c>
      <c r="CI31" s="7">
        <v>0</v>
      </c>
      <c r="CJ31" s="7">
        <v>7</v>
      </c>
      <c r="CK31" s="7">
        <v>7</v>
      </c>
      <c r="CL31" s="7">
        <v>0</v>
      </c>
      <c r="CM31" s="7">
        <v>6</v>
      </c>
      <c r="CN31" s="7">
        <v>6</v>
      </c>
      <c r="CO31" s="7">
        <v>0</v>
      </c>
      <c r="CP31" s="7">
        <v>126</v>
      </c>
      <c r="CQ31" s="7">
        <v>126</v>
      </c>
      <c r="CR31" s="7">
        <v>0</v>
      </c>
      <c r="CS31" s="7">
        <v>3</v>
      </c>
      <c r="CT31" s="7">
        <v>3</v>
      </c>
      <c r="CU31" s="7">
        <v>12</v>
      </c>
      <c r="CV31" s="7">
        <v>296</v>
      </c>
      <c r="CW31" s="7">
        <v>308</v>
      </c>
      <c r="CX31" s="7">
        <v>0</v>
      </c>
      <c r="CY31" s="7">
        <v>4</v>
      </c>
      <c r="CZ31" s="7">
        <v>4</v>
      </c>
      <c r="DA31" s="7">
        <v>8</v>
      </c>
      <c r="DB31" s="7">
        <v>262</v>
      </c>
      <c r="DC31" s="7">
        <v>270</v>
      </c>
      <c r="DD31" s="7">
        <v>16</v>
      </c>
      <c r="DE31" s="7">
        <v>816</v>
      </c>
      <c r="DF31" s="7">
        <v>832</v>
      </c>
      <c r="DG31" s="7">
        <v>0</v>
      </c>
      <c r="DH31" s="7">
        <v>46</v>
      </c>
      <c r="DI31" s="7">
        <v>46</v>
      </c>
      <c r="DJ31" s="7">
        <v>0</v>
      </c>
      <c r="DK31" s="7">
        <v>3</v>
      </c>
      <c r="DL31" s="7">
        <v>3</v>
      </c>
      <c r="DM31" s="7">
        <v>0</v>
      </c>
      <c r="DN31" s="7">
        <v>55</v>
      </c>
      <c r="DO31" s="7">
        <v>55</v>
      </c>
      <c r="DP31" s="7">
        <v>20</v>
      </c>
      <c r="DQ31" s="7">
        <v>781</v>
      </c>
      <c r="DR31" s="7">
        <v>801</v>
      </c>
      <c r="DS31" s="7">
        <v>0</v>
      </c>
      <c r="DT31" s="7">
        <v>3</v>
      </c>
      <c r="DU31" s="7">
        <v>3</v>
      </c>
      <c r="DV31" s="7">
        <v>4</v>
      </c>
      <c r="DW31" s="7">
        <v>173</v>
      </c>
      <c r="DX31" s="7">
        <v>177</v>
      </c>
      <c r="DY31" s="7">
        <v>4</v>
      </c>
      <c r="DZ31" s="7">
        <v>175</v>
      </c>
      <c r="EA31" s="7">
        <v>179</v>
      </c>
      <c r="EB31" s="7">
        <v>6</v>
      </c>
      <c r="EC31" s="7">
        <v>1807</v>
      </c>
      <c r="ED31" s="7">
        <v>1813</v>
      </c>
      <c r="EE31" s="7">
        <v>7</v>
      </c>
      <c r="EF31" s="7">
        <v>192</v>
      </c>
      <c r="EG31" s="7">
        <v>199</v>
      </c>
      <c r="EH31" s="7">
        <v>0</v>
      </c>
      <c r="EI31" s="7">
        <v>9</v>
      </c>
      <c r="EJ31" s="7">
        <v>9</v>
      </c>
      <c r="EK31" s="7">
        <v>0</v>
      </c>
      <c r="EL31" s="7">
        <v>34</v>
      </c>
      <c r="EM31" s="7">
        <v>34</v>
      </c>
      <c r="EN31" s="7">
        <v>0</v>
      </c>
      <c r="EO31" s="7">
        <v>5</v>
      </c>
      <c r="EP31" s="7">
        <v>5</v>
      </c>
      <c r="EQ31" s="7">
        <v>18</v>
      </c>
      <c r="ER31" s="7">
        <v>1429</v>
      </c>
      <c r="ES31" s="7">
        <v>1447</v>
      </c>
      <c r="ET31" s="7">
        <v>4</v>
      </c>
      <c r="EU31" s="7">
        <v>174</v>
      </c>
      <c r="EV31" s="7">
        <v>178</v>
      </c>
      <c r="EW31" s="7">
        <v>0</v>
      </c>
      <c r="EX31" s="7">
        <v>16</v>
      </c>
      <c r="EY31" s="7">
        <v>16</v>
      </c>
      <c r="EZ31" s="7">
        <v>0</v>
      </c>
      <c r="FA31" s="7">
        <v>290</v>
      </c>
      <c r="FB31" s="7">
        <v>290</v>
      </c>
      <c r="FC31" s="7">
        <v>4</v>
      </c>
      <c r="FD31" s="7">
        <v>78</v>
      </c>
      <c r="FE31" s="7">
        <v>82</v>
      </c>
      <c r="FF31" s="7">
        <v>0</v>
      </c>
      <c r="FG31" s="7">
        <v>5</v>
      </c>
      <c r="FH31" s="7">
        <v>5</v>
      </c>
      <c r="FI31" s="7">
        <v>0</v>
      </c>
      <c r="FJ31" s="7">
        <v>0</v>
      </c>
      <c r="FK31" s="7">
        <v>0</v>
      </c>
      <c r="FL31" s="7">
        <v>0</v>
      </c>
      <c r="FM31" s="7">
        <v>11</v>
      </c>
      <c r="FN31" s="7">
        <v>11</v>
      </c>
      <c r="FO31" s="7">
        <v>0</v>
      </c>
      <c r="FP31" s="7">
        <v>77</v>
      </c>
      <c r="FQ31" s="7">
        <v>77</v>
      </c>
      <c r="FR31" s="7">
        <v>0</v>
      </c>
      <c r="FS31" s="7">
        <v>4</v>
      </c>
      <c r="FT31" s="7">
        <v>4</v>
      </c>
      <c r="FU31" s="7">
        <v>0</v>
      </c>
      <c r="FV31" s="7">
        <v>269</v>
      </c>
      <c r="FW31" s="7">
        <v>269</v>
      </c>
      <c r="FX31" s="7">
        <v>0</v>
      </c>
      <c r="FY31" s="7">
        <v>0</v>
      </c>
      <c r="FZ31" s="7">
        <v>0</v>
      </c>
      <c r="GA31" s="7">
        <v>0</v>
      </c>
      <c r="GB31" s="7">
        <v>4</v>
      </c>
      <c r="GC31" s="7">
        <v>4</v>
      </c>
      <c r="GD31" s="7">
        <v>0</v>
      </c>
      <c r="GE31" s="7">
        <v>4</v>
      </c>
      <c r="GF31" s="7">
        <v>4</v>
      </c>
      <c r="GG31" s="7">
        <v>0</v>
      </c>
      <c r="GH31" s="7">
        <v>4</v>
      </c>
      <c r="GI31" s="7">
        <v>4</v>
      </c>
      <c r="GJ31" s="7">
        <v>9</v>
      </c>
      <c r="GK31" s="7">
        <v>495</v>
      </c>
      <c r="GL31" s="7">
        <v>504</v>
      </c>
      <c r="GM31" s="7">
        <v>0</v>
      </c>
      <c r="GN31" s="7">
        <v>4</v>
      </c>
      <c r="GO31" s="7">
        <v>4</v>
      </c>
      <c r="GP31" s="7">
        <v>0</v>
      </c>
      <c r="GQ31" s="7">
        <v>11</v>
      </c>
      <c r="GR31" s="7">
        <v>11</v>
      </c>
      <c r="GS31" s="7">
        <v>0</v>
      </c>
      <c r="GT31" s="7">
        <v>5</v>
      </c>
      <c r="GU31" s="7">
        <v>5</v>
      </c>
      <c r="GV31" s="7">
        <v>0</v>
      </c>
      <c r="GW31" s="7">
        <v>0</v>
      </c>
      <c r="GX31" s="7">
        <v>0</v>
      </c>
      <c r="GY31" s="7">
        <v>0</v>
      </c>
      <c r="GZ31" s="7">
        <v>6</v>
      </c>
      <c r="HA31" s="7">
        <v>6</v>
      </c>
      <c r="HB31" s="7">
        <v>0</v>
      </c>
      <c r="HC31" s="7">
        <v>4</v>
      </c>
      <c r="HD31" s="7">
        <v>4</v>
      </c>
      <c r="HE31" s="7">
        <v>0</v>
      </c>
      <c r="HF31" s="7">
        <v>21</v>
      </c>
      <c r="HG31" s="7">
        <v>21</v>
      </c>
      <c r="HH31" s="7">
        <v>0</v>
      </c>
      <c r="HI31" s="7">
        <v>0</v>
      </c>
      <c r="HJ31" s="7">
        <v>0</v>
      </c>
      <c r="HK31" s="7">
        <v>10</v>
      </c>
      <c r="HL31" s="7">
        <v>754</v>
      </c>
      <c r="HM31" s="7">
        <v>764</v>
      </c>
      <c r="HN31" s="7">
        <v>7</v>
      </c>
      <c r="HO31" s="7">
        <v>272</v>
      </c>
      <c r="HP31" s="7">
        <v>279</v>
      </c>
      <c r="HQ31" s="7">
        <v>0</v>
      </c>
      <c r="HR31" s="7">
        <v>12</v>
      </c>
      <c r="HS31" s="7">
        <v>12</v>
      </c>
      <c r="HT31" s="7">
        <v>11</v>
      </c>
      <c r="HU31" s="7">
        <v>788</v>
      </c>
      <c r="HV31" s="7">
        <v>799</v>
      </c>
      <c r="HW31" s="7">
        <v>0</v>
      </c>
      <c r="HX31" s="7">
        <v>162</v>
      </c>
      <c r="HY31" s="7">
        <v>162</v>
      </c>
      <c r="HZ31" s="7">
        <v>4</v>
      </c>
      <c r="IA31" s="7">
        <v>121</v>
      </c>
      <c r="IB31" s="7">
        <v>125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23</v>
      </c>
      <c r="IK31" s="7">
        <v>23</v>
      </c>
      <c r="IL31" s="7">
        <v>207</v>
      </c>
      <c r="IM31" s="7">
        <v>13350</v>
      </c>
      <c r="IN31" s="7">
        <v>13557</v>
      </c>
    </row>
    <row r="32" spans="2:248" x14ac:dyDescent="0.35">
      <c r="B32" s="4" t="s">
        <v>171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22</v>
      </c>
      <c r="K32" s="7">
        <v>22</v>
      </c>
      <c r="L32" s="7">
        <v>15</v>
      </c>
      <c r="M32" s="7">
        <v>65</v>
      </c>
      <c r="N32" s="7">
        <v>80</v>
      </c>
      <c r="O32" s="7">
        <v>0</v>
      </c>
      <c r="P32" s="7">
        <v>0</v>
      </c>
      <c r="Q32" s="7">
        <v>0</v>
      </c>
      <c r="R32" s="7">
        <v>0</v>
      </c>
      <c r="S32" s="7">
        <v>7</v>
      </c>
      <c r="T32" s="7">
        <v>7</v>
      </c>
      <c r="U32" s="7">
        <v>0</v>
      </c>
      <c r="V32" s="7">
        <v>20</v>
      </c>
      <c r="W32" s="7">
        <v>20</v>
      </c>
      <c r="X32" s="7">
        <v>0</v>
      </c>
      <c r="Y32" s="7">
        <v>4</v>
      </c>
      <c r="Z32" s="7">
        <v>4</v>
      </c>
      <c r="AA32" s="7">
        <v>0</v>
      </c>
      <c r="AB32" s="7">
        <v>25</v>
      </c>
      <c r="AC32" s="7">
        <v>25</v>
      </c>
      <c r="AD32" s="7">
        <v>20</v>
      </c>
      <c r="AE32" s="7">
        <v>217</v>
      </c>
      <c r="AF32" s="7">
        <v>237</v>
      </c>
      <c r="AG32" s="7">
        <v>0</v>
      </c>
      <c r="AH32" s="7">
        <v>0</v>
      </c>
      <c r="AI32" s="7">
        <v>0</v>
      </c>
      <c r="AJ32" s="7">
        <v>0</v>
      </c>
      <c r="AK32" s="7">
        <v>4</v>
      </c>
      <c r="AL32" s="7">
        <v>4</v>
      </c>
      <c r="AM32" s="7">
        <v>0</v>
      </c>
      <c r="AN32" s="7">
        <v>0</v>
      </c>
      <c r="AO32" s="7">
        <v>0</v>
      </c>
      <c r="AP32" s="7">
        <v>33</v>
      </c>
      <c r="AQ32" s="7">
        <v>326</v>
      </c>
      <c r="AR32" s="7">
        <v>359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30</v>
      </c>
      <c r="BC32" s="7">
        <v>222</v>
      </c>
      <c r="BD32" s="7">
        <v>252</v>
      </c>
      <c r="BE32" s="7">
        <v>0</v>
      </c>
      <c r="BF32" s="7">
        <v>0</v>
      </c>
      <c r="BG32" s="7">
        <v>0</v>
      </c>
      <c r="BH32" s="7">
        <v>0</v>
      </c>
      <c r="BI32" s="7">
        <v>39</v>
      </c>
      <c r="BJ32" s="7">
        <v>39</v>
      </c>
      <c r="BK32" s="7">
        <v>0</v>
      </c>
      <c r="BL32" s="7">
        <v>0</v>
      </c>
      <c r="BM32" s="7">
        <v>0</v>
      </c>
      <c r="BN32" s="7">
        <v>0</v>
      </c>
      <c r="BO32" s="7">
        <v>36</v>
      </c>
      <c r="BP32" s="7">
        <v>36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18</v>
      </c>
      <c r="BY32" s="7">
        <v>18</v>
      </c>
      <c r="BZ32" s="7">
        <v>40</v>
      </c>
      <c r="CA32" s="7">
        <v>410</v>
      </c>
      <c r="CB32" s="7">
        <v>450</v>
      </c>
      <c r="CC32" s="7">
        <v>5</v>
      </c>
      <c r="CD32" s="7">
        <v>51</v>
      </c>
      <c r="CE32" s="7">
        <v>56</v>
      </c>
      <c r="CF32" s="7">
        <v>52</v>
      </c>
      <c r="CG32" s="7">
        <v>322</v>
      </c>
      <c r="CH32" s="7">
        <v>374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9</v>
      </c>
      <c r="CP32" s="7">
        <v>50</v>
      </c>
      <c r="CQ32" s="7">
        <v>59</v>
      </c>
      <c r="CR32" s="7">
        <v>0</v>
      </c>
      <c r="CS32" s="7">
        <v>0</v>
      </c>
      <c r="CT32" s="7">
        <v>0</v>
      </c>
      <c r="CU32" s="7">
        <v>851</v>
      </c>
      <c r="CV32" s="7">
        <v>6127</v>
      </c>
      <c r="CW32" s="7">
        <v>6978</v>
      </c>
      <c r="CX32" s="7">
        <v>0</v>
      </c>
      <c r="CY32" s="7">
        <v>0</v>
      </c>
      <c r="CZ32" s="7">
        <v>0</v>
      </c>
      <c r="DA32" s="7">
        <v>10</v>
      </c>
      <c r="DB32" s="7">
        <v>92</v>
      </c>
      <c r="DC32" s="7">
        <v>102</v>
      </c>
      <c r="DD32" s="7">
        <v>11</v>
      </c>
      <c r="DE32" s="7">
        <v>94</v>
      </c>
      <c r="DF32" s="7">
        <v>105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5</v>
      </c>
      <c r="DQ32" s="7">
        <v>75</v>
      </c>
      <c r="DR32" s="7">
        <v>80</v>
      </c>
      <c r="DS32" s="7">
        <v>0</v>
      </c>
      <c r="DT32" s="7">
        <v>0</v>
      </c>
      <c r="DU32" s="7">
        <v>0</v>
      </c>
      <c r="DV32" s="7">
        <v>6</v>
      </c>
      <c r="DW32" s="7">
        <v>41</v>
      </c>
      <c r="DX32" s="7">
        <v>47</v>
      </c>
      <c r="DY32" s="7">
        <v>3</v>
      </c>
      <c r="DZ32" s="7">
        <v>35</v>
      </c>
      <c r="EA32" s="7">
        <v>38</v>
      </c>
      <c r="EB32" s="7">
        <v>9</v>
      </c>
      <c r="EC32" s="7">
        <v>34</v>
      </c>
      <c r="ED32" s="7">
        <v>43</v>
      </c>
      <c r="EE32" s="7">
        <v>15</v>
      </c>
      <c r="EF32" s="7">
        <v>126</v>
      </c>
      <c r="EG32" s="7">
        <v>141</v>
      </c>
      <c r="EH32" s="7">
        <v>8</v>
      </c>
      <c r="EI32" s="7">
        <v>63</v>
      </c>
      <c r="EJ32" s="7">
        <v>71</v>
      </c>
      <c r="EK32" s="7">
        <v>0</v>
      </c>
      <c r="EL32" s="7">
        <v>10</v>
      </c>
      <c r="EM32" s="7">
        <v>10</v>
      </c>
      <c r="EN32" s="7">
        <v>13</v>
      </c>
      <c r="EO32" s="7">
        <v>108</v>
      </c>
      <c r="EP32" s="7">
        <v>121</v>
      </c>
      <c r="EQ32" s="7">
        <v>5</v>
      </c>
      <c r="ER32" s="7">
        <v>121</v>
      </c>
      <c r="ES32" s="7">
        <v>126</v>
      </c>
      <c r="ET32" s="7">
        <v>8</v>
      </c>
      <c r="EU32" s="7">
        <v>66</v>
      </c>
      <c r="EV32" s="7">
        <v>74</v>
      </c>
      <c r="EW32" s="7">
        <v>0</v>
      </c>
      <c r="EX32" s="7">
        <v>0</v>
      </c>
      <c r="EY32" s="7">
        <v>0</v>
      </c>
      <c r="EZ32" s="7">
        <v>111</v>
      </c>
      <c r="FA32" s="7">
        <v>611</v>
      </c>
      <c r="FB32" s="7">
        <v>722</v>
      </c>
      <c r="FC32" s="7">
        <v>0</v>
      </c>
      <c r="FD32" s="7">
        <v>19</v>
      </c>
      <c r="FE32" s="7">
        <v>19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10</v>
      </c>
      <c r="FQ32" s="7">
        <v>10</v>
      </c>
      <c r="FR32" s="7">
        <v>0</v>
      </c>
      <c r="FS32" s="7">
        <v>0</v>
      </c>
      <c r="FT32" s="7">
        <v>0</v>
      </c>
      <c r="FU32" s="7">
        <v>3</v>
      </c>
      <c r="FV32" s="7">
        <v>29</v>
      </c>
      <c r="FW32" s="7">
        <v>32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20</v>
      </c>
      <c r="GL32" s="7">
        <v>20</v>
      </c>
      <c r="GM32" s="7">
        <v>0</v>
      </c>
      <c r="GN32" s="7">
        <v>0</v>
      </c>
      <c r="GO32" s="7">
        <v>0</v>
      </c>
      <c r="GP32" s="7">
        <v>0</v>
      </c>
      <c r="GQ32" s="7">
        <v>4</v>
      </c>
      <c r="GR32" s="7">
        <v>4</v>
      </c>
      <c r="GS32" s="7">
        <v>0</v>
      </c>
      <c r="GT32" s="7">
        <v>7</v>
      </c>
      <c r="GU32" s="7">
        <v>7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5</v>
      </c>
      <c r="HL32" s="7">
        <v>28</v>
      </c>
      <c r="HM32" s="7">
        <v>33</v>
      </c>
      <c r="HN32" s="7">
        <v>168</v>
      </c>
      <c r="HO32" s="7">
        <v>1221</v>
      </c>
      <c r="HP32" s="7">
        <v>1389</v>
      </c>
      <c r="HQ32" s="7">
        <v>0</v>
      </c>
      <c r="HR32" s="7">
        <v>0</v>
      </c>
      <c r="HS32" s="7">
        <v>0</v>
      </c>
      <c r="HT32" s="7">
        <v>11</v>
      </c>
      <c r="HU32" s="7">
        <v>133</v>
      </c>
      <c r="HV32" s="7">
        <v>144</v>
      </c>
      <c r="HW32" s="7">
        <v>8</v>
      </c>
      <c r="HX32" s="7">
        <v>24</v>
      </c>
      <c r="HY32" s="7">
        <v>32</v>
      </c>
      <c r="HZ32" s="7">
        <v>0</v>
      </c>
      <c r="IA32" s="7">
        <v>10</v>
      </c>
      <c r="IB32" s="7">
        <v>10</v>
      </c>
      <c r="IC32" s="7">
        <v>0</v>
      </c>
      <c r="ID32" s="7">
        <v>5</v>
      </c>
      <c r="IE32" s="7">
        <v>5</v>
      </c>
      <c r="IF32" s="7">
        <v>0</v>
      </c>
      <c r="IG32" s="7">
        <v>0</v>
      </c>
      <c r="IH32" s="7">
        <v>0</v>
      </c>
      <c r="II32" s="7">
        <v>0</v>
      </c>
      <c r="IJ32" s="7">
        <v>10</v>
      </c>
      <c r="IK32" s="7">
        <v>10</v>
      </c>
      <c r="IL32" s="7">
        <v>1454</v>
      </c>
      <c r="IM32" s="7">
        <v>10961</v>
      </c>
      <c r="IN32" s="7">
        <v>12415</v>
      </c>
    </row>
    <row r="33" spans="2:248" x14ac:dyDescent="0.35">
      <c r="B33" s="4" t="s">
        <v>162</v>
      </c>
      <c r="C33" s="7">
        <v>0</v>
      </c>
      <c r="D33" s="7">
        <v>0</v>
      </c>
      <c r="E33" s="7">
        <v>0</v>
      </c>
      <c r="F33" s="7">
        <v>0</v>
      </c>
      <c r="G33" s="7">
        <v>3</v>
      </c>
      <c r="H33" s="7">
        <v>3</v>
      </c>
      <c r="I33" s="7">
        <v>0</v>
      </c>
      <c r="J33" s="7">
        <v>27</v>
      </c>
      <c r="K33" s="7">
        <v>27</v>
      </c>
      <c r="L33" s="7">
        <v>35</v>
      </c>
      <c r="M33" s="7">
        <v>199</v>
      </c>
      <c r="N33" s="7">
        <v>234</v>
      </c>
      <c r="O33" s="7">
        <v>5</v>
      </c>
      <c r="P33" s="7">
        <v>13</v>
      </c>
      <c r="Q33" s="7">
        <v>18</v>
      </c>
      <c r="R33" s="7">
        <v>0</v>
      </c>
      <c r="S33" s="7">
        <v>17</v>
      </c>
      <c r="T33" s="7">
        <v>17</v>
      </c>
      <c r="U33" s="7">
        <v>17</v>
      </c>
      <c r="V33" s="7">
        <v>185</v>
      </c>
      <c r="W33" s="7">
        <v>202</v>
      </c>
      <c r="X33" s="7">
        <v>0</v>
      </c>
      <c r="Y33" s="7">
        <v>7</v>
      </c>
      <c r="Z33" s="7">
        <v>7</v>
      </c>
      <c r="AA33" s="7">
        <v>23</v>
      </c>
      <c r="AB33" s="7">
        <v>250</v>
      </c>
      <c r="AC33" s="7">
        <v>273</v>
      </c>
      <c r="AD33" s="7">
        <v>136</v>
      </c>
      <c r="AE33" s="7">
        <v>944</v>
      </c>
      <c r="AF33" s="7">
        <v>1080</v>
      </c>
      <c r="AG33" s="7">
        <v>0</v>
      </c>
      <c r="AH33" s="7">
        <v>3</v>
      </c>
      <c r="AI33" s="7">
        <v>3</v>
      </c>
      <c r="AJ33" s="7">
        <v>0</v>
      </c>
      <c r="AK33" s="7">
        <v>11</v>
      </c>
      <c r="AL33" s="7">
        <v>11</v>
      </c>
      <c r="AM33" s="7">
        <v>5</v>
      </c>
      <c r="AN33" s="7">
        <v>66</v>
      </c>
      <c r="AO33" s="7">
        <v>71</v>
      </c>
      <c r="AP33" s="7">
        <v>108</v>
      </c>
      <c r="AQ33" s="7">
        <v>817</v>
      </c>
      <c r="AR33" s="7">
        <v>925</v>
      </c>
      <c r="AS33" s="7">
        <v>0</v>
      </c>
      <c r="AT33" s="7">
        <v>0</v>
      </c>
      <c r="AU33" s="7">
        <v>0</v>
      </c>
      <c r="AV33" s="7">
        <v>0</v>
      </c>
      <c r="AW33" s="7">
        <v>3</v>
      </c>
      <c r="AX33" s="7">
        <v>3</v>
      </c>
      <c r="AY33" s="7">
        <v>0</v>
      </c>
      <c r="AZ33" s="7">
        <v>0</v>
      </c>
      <c r="BA33" s="7">
        <v>0</v>
      </c>
      <c r="BB33" s="7">
        <v>71</v>
      </c>
      <c r="BC33" s="7">
        <v>302</v>
      </c>
      <c r="BD33" s="7">
        <v>373</v>
      </c>
      <c r="BE33" s="7">
        <v>6</v>
      </c>
      <c r="BF33" s="7">
        <v>18</v>
      </c>
      <c r="BG33" s="7">
        <v>24</v>
      </c>
      <c r="BH33" s="7">
        <v>15</v>
      </c>
      <c r="BI33" s="7">
        <v>141</v>
      </c>
      <c r="BJ33" s="7">
        <v>156</v>
      </c>
      <c r="BK33" s="7">
        <v>0</v>
      </c>
      <c r="BL33" s="7">
        <v>4</v>
      </c>
      <c r="BM33" s="7">
        <v>4</v>
      </c>
      <c r="BN33" s="7">
        <v>48</v>
      </c>
      <c r="BO33" s="7">
        <v>268</v>
      </c>
      <c r="BP33" s="7">
        <v>316</v>
      </c>
      <c r="BQ33" s="7">
        <v>0</v>
      </c>
      <c r="BR33" s="7">
        <v>8</v>
      </c>
      <c r="BS33" s="7">
        <v>8</v>
      </c>
      <c r="BT33" s="7">
        <v>0</v>
      </c>
      <c r="BU33" s="7">
        <v>3</v>
      </c>
      <c r="BV33" s="7">
        <v>3</v>
      </c>
      <c r="BW33" s="7">
        <v>0</v>
      </c>
      <c r="BX33" s="7">
        <v>48</v>
      </c>
      <c r="BY33" s="7">
        <v>48</v>
      </c>
      <c r="BZ33" s="7">
        <v>89</v>
      </c>
      <c r="CA33" s="7">
        <v>428</v>
      </c>
      <c r="CB33" s="7">
        <v>517</v>
      </c>
      <c r="CC33" s="7">
        <v>5</v>
      </c>
      <c r="CD33" s="7">
        <v>105</v>
      </c>
      <c r="CE33" s="7">
        <v>110</v>
      </c>
      <c r="CF33" s="7">
        <v>0</v>
      </c>
      <c r="CG33" s="7">
        <v>27</v>
      </c>
      <c r="CH33" s="7">
        <v>27</v>
      </c>
      <c r="CI33" s="7">
        <v>0</v>
      </c>
      <c r="CJ33" s="7">
        <v>6</v>
      </c>
      <c r="CK33" s="7">
        <v>6</v>
      </c>
      <c r="CL33" s="7">
        <v>0</v>
      </c>
      <c r="CM33" s="7">
        <v>0</v>
      </c>
      <c r="CN33" s="7">
        <v>0</v>
      </c>
      <c r="CO33" s="7">
        <v>37</v>
      </c>
      <c r="CP33" s="7">
        <v>154</v>
      </c>
      <c r="CQ33" s="7">
        <v>191</v>
      </c>
      <c r="CR33" s="7">
        <v>0</v>
      </c>
      <c r="CS33" s="7">
        <v>0</v>
      </c>
      <c r="CT33" s="7">
        <v>0</v>
      </c>
      <c r="CU33" s="7">
        <v>120</v>
      </c>
      <c r="CV33" s="7">
        <v>677</v>
      </c>
      <c r="CW33" s="7">
        <v>797</v>
      </c>
      <c r="CX33" s="7">
        <v>0</v>
      </c>
      <c r="CY33" s="7">
        <v>0</v>
      </c>
      <c r="CZ33" s="7">
        <v>0</v>
      </c>
      <c r="DA33" s="7">
        <v>66</v>
      </c>
      <c r="DB33" s="7">
        <v>390</v>
      </c>
      <c r="DC33" s="7">
        <v>456</v>
      </c>
      <c r="DD33" s="7">
        <v>44</v>
      </c>
      <c r="DE33" s="7">
        <v>476</v>
      </c>
      <c r="DF33" s="7">
        <v>520</v>
      </c>
      <c r="DG33" s="7">
        <v>4</v>
      </c>
      <c r="DH33" s="7">
        <v>42</v>
      </c>
      <c r="DI33" s="7">
        <v>46</v>
      </c>
      <c r="DJ33" s="7">
        <v>3</v>
      </c>
      <c r="DK33" s="7">
        <v>6</v>
      </c>
      <c r="DL33" s="7">
        <v>9</v>
      </c>
      <c r="DM33" s="7">
        <v>4</v>
      </c>
      <c r="DN33" s="7">
        <v>39</v>
      </c>
      <c r="DO33" s="7">
        <v>43</v>
      </c>
      <c r="DP33" s="7">
        <v>56</v>
      </c>
      <c r="DQ33" s="7">
        <v>614</v>
      </c>
      <c r="DR33" s="7">
        <v>670</v>
      </c>
      <c r="DS33" s="7">
        <v>0</v>
      </c>
      <c r="DT33" s="7">
        <v>3</v>
      </c>
      <c r="DU33" s="7">
        <v>3</v>
      </c>
      <c r="DV33" s="7">
        <v>15</v>
      </c>
      <c r="DW33" s="7">
        <v>109</v>
      </c>
      <c r="DX33" s="7">
        <v>124</v>
      </c>
      <c r="DY33" s="7">
        <v>14</v>
      </c>
      <c r="DZ33" s="7">
        <v>99</v>
      </c>
      <c r="EA33" s="7">
        <v>113</v>
      </c>
      <c r="EB33" s="7">
        <v>29</v>
      </c>
      <c r="EC33" s="7">
        <v>139</v>
      </c>
      <c r="ED33" s="7">
        <v>168</v>
      </c>
      <c r="EE33" s="7">
        <v>42</v>
      </c>
      <c r="EF33" s="7">
        <v>457</v>
      </c>
      <c r="EG33" s="7">
        <v>499</v>
      </c>
      <c r="EH33" s="7">
        <v>0</v>
      </c>
      <c r="EI33" s="7">
        <v>10</v>
      </c>
      <c r="EJ33" s="7">
        <v>10</v>
      </c>
      <c r="EK33" s="7">
        <v>9</v>
      </c>
      <c r="EL33" s="7">
        <v>11</v>
      </c>
      <c r="EM33" s="7">
        <v>20</v>
      </c>
      <c r="EN33" s="7">
        <v>0</v>
      </c>
      <c r="EO33" s="7">
        <v>4</v>
      </c>
      <c r="EP33" s="7">
        <v>4</v>
      </c>
      <c r="EQ33" s="7">
        <v>87</v>
      </c>
      <c r="ER33" s="7">
        <v>591</v>
      </c>
      <c r="ES33" s="7">
        <v>678</v>
      </c>
      <c r="ET33" s="7">
        <v>74</v>
      </c>
      <c r="EU33" s="7">
        <v>373</v>
      </c>
      <c r="EV33" s="7">
        <v>447</v>
      </c>
      <c r="EW33" s="7">
        <v>0</v>
      </c>
      <c r="EX33" s="7">
        <v>13</v>
      </c>
      <c r="EY33" s="7">
        <v>13</v>
      </c>
      <c r="EZ33" s="7">
        <v>112</v>
      </c>
      <c r="FA33" s="7">
        <v>540</v>
      </c>
      <c r="FB33" s="7">
        <v>652</v>
      </c>
      <c r="FC33" s="7">
        <v>18</v>
      </c>
      <c r="FD33" s="7">
        <v>150</v>
      </c>
      <c r="FE33" s="7">
        <v>168</v>
      </c>
      <c r="FF33" s="7">
        <v>0</v>
      </c>
      <c r="FG33" s="7">
        <v>4</v>
      </c>
      <c r="FH33" s="7">
        <v>4</v>
      </c>
      <c r="FI33" s="7">
        <v>0</v>
      </c>
      <c r="FJ33" s="7">
        <v>0</v>
      </c>
      <c r="FK33" s="7">
        <v>0</v>
      </c>
      <c r="FL33" s="7">
        <v>5</v>
      </c>
      <c r="FM33" s="7">
        <v>3</v>
      </c>
      <c r="FN33" s="7">
        <v>8</v>
      </c>
      <c r="FO33" s="7">
        <v>0</v>
      </c>
      <c r="FP33" s="7">
        <v>80</v>
      </c>
      <c r="FQ33" s="7">
        <v>80</v>
      </c>
      <c r="FR33" s="7">
        <v>0</v>
      </c>
      <c r="FS33" s="7">
        <v>3</v>
      </c>
      <c r="FT33" s="7">
        <v>3</v>
      </c>
      <c r="FU33" s="7">
        <v>24</v>
      </c>
      <c r="FV33" s="7">
        <v>155</v>
      </c>
      <c r="FW33" s="7">
        <v>179</v>
      </c>
      <c r="FX33" s="7">
        <v>0</v>
      </c>
      <c r="FY33" s="7">
        <v>4</v>
      </c>
      <c r="FZ33" s="7">
        <v>4</v>
      </c>
      <c r="GA33" s="7">
        <v>0</v>
      </c>
      <c r="GB33" s="7">
        <v>0</v>
      </c>
      <c r="GC33" s="7">
        <v>0</v>
      </c>
      <c r="GD33" s="7">
        <v>0</v>
      </c>
      <c r="GE33" s="7">
        <v>8</v>
      </c>
      <c r="GF33" s="7">
        <v>8</v>
      </c>
      <c r="GG33" s="7">
        <v>0</v>
      </c>
      <c r="GH33" s="7">
        <v>0</v>
      </c>
      <c r="GI33" s="7">
        <v>0</v>
      </c>
      <c r="GJ33" s="7">
        <v>25</v>
      </c>
      <c r="GK33" s="7">
        <v>145</v>
      </c>
      <c r="GL33" s="7">
        <v>170</v>
      </c>
      <c r="GM33" s="7">
        <v>0</v>
      </c>
      <c r="GN33" s="7">
        <v>7</v>
      </c>
      <c r="GO33" s="7">
        <v>7</v>
      </c>
      <c r="GP33" s="7">
        <v>0</v>
      </c>
      <c r="GQ33" s="7">
        <v>10</v>
      </c>
      <c r="GR33" s="7">
        <v>10</v>
      </c>
      <c r="GS33" s="7">
        <v>0</v>
      </c>
      <c r="GT33" s="7">
        <v>3</v>
      </c>
      <c r="GU33" s="7">
        <v>3</v>
      </c>
      <c r="GV33" s="7">
        <v>0</v>
      </c>
      <c r="GW33" s="7">
        <v>0</v>
      </c>
      <c r="GX33" s="7">
        <v>0</v>
      </c>
      <c r="GY33" s="7">
        <v>0</v>
      </c>
      <c r="GZ33" s="7">
        <v>3</v>
      </c>
      <c r="HA33" s="7">
        <v>3</v>
      </c>
      <c r="HB33" s="7">
        <v>0</v>
      </c>
      <c r="HC33" s="7">
        <v>7</v>
      </c>
      <c r="HD33" s="7">
        <v>7</v>
      </c>
      <c r="HE33" s="7">
        <v>0</v>
      </c>
      <c r="HF33" s="7">
        <v>17</v>
      </c>
      <c r="HG33" s="7">
        <v>17</v>
      </c>
      <c r="HH33" s="7">
        <v>0</v>
      </c>
      <c r="HI33" s="7">
        <v>0</v>
      </c>
      <c r="HJ33" s="7">
        <v>0</v>
      </c>
      <c r="HK33" s="7">
        <v>29</v>
      </c>
      <c r="HL33" s="7">
        <v>269</v>
      </c>
      <c r="HM33" s="7">
        <v>298</v>
      </c>
      <c r="HN33" s="7">
        <v>108</v>
      </c>
      <c r="HO33" s="7">
        <v>772</v>
      </c>
      <c r="HP33" s="7">
        <v>880</v>
      </c>
      <c r="HQ33" s="7">
        <v>4</v>
      </c>
      <c r="HR33" s="7">
        <v>6</v>
      </c>
      <c r="HS33" s="7">
        <v>10</v>
      </c>
      <c r="HT33" s="7">
        <v>16</v>
      </c>
      <c r="HU33" s="7">
        <v>251</v>
      </c>
      <c r="HV33" s="7">
        <v>267</v>
      </c>
      <c r="HW33" s="7">
        <v>26</v>
      </c>
      <c r="HX33" s="7">
        <v>107</v>
      </c>
      <c r="HY33" s="7">
        <v>133</v>
      </c>
      <c r="HZ33" s="7">
        <v>0</v>
      </c>
      <c r="IA33" s="7">
        <v>56</v>
      </c>
      <c r="IB33" s="7">
        <v>56</v>
      </c>
      <c r="IC33" s="7">
        <v>0</v>
      </c>
      <c r="ID33" s="7">
        <v>9</v>
      </c>
      <c r="IE33" s="7">
        <v>9</v>
      </c>
      <c r="IF33" s="7">
        <v>0</v>
      </c>
      <c r="IG33" s="7">
        <v>0</v>
      </c>
      <c r="IH33" s="7">
        <v>0</v>
      </c>
      <c r="II33" s="7">
        <v>0</v>
      </c>
      <c r="IJ33" s="7">
        <v>20</v>
      </c>
      <c r="IK33" s="7">
        <v>20</v>
      </c>
      <c r="IL33" s="7">
        <v>1534</v>
      </c>
      <c r="IM33" s="7">
        <v>10739</v>
      </c>
      <c r="IN33" s="7">
        <v>12273</v>
      </c>
    </row>
    <row r="34" spans="2:248" x14ac:dyDescent="0.35">
      <c r="B34" s="4" t="s">
        <v>287</v>
      </c>
      <c r="C34" s="7">
        <v>0</v>
      </c>
      <c r="D34" s="7">
        <v>4</v>
      </c>
      <c r="E34" s="7">
        <v>4</v>
      </c>
      <c r="F34" s="7">
        <v>0</v>
      </c>
      <c r="G34" s="7">
        <v>3</v>
      </c>
      <c r="H34" s="7">
        <v>3</v>
      </c>
      <c r="I34" s="7">
        <v>0</v>
      </c>
      <c r="J34" s="7">
        <v>9</v>
      </c>
      <c r="K34" s="7">
        <v>9</v>
      </c>
      <c r="L34" s="7">
        <v>14</v>
      </c>
      <c r="M34" s="7">
        <v>135</v>
      </c>
      <c r="N34" s="7">
        <v>149</v>
      </c>
      <c r="O34" s="7">
        <v>5</v>
      </c>
      <c r="P34" s="7">
        <v>20</v>
      </c>
      <c r="Q34" s="7">
        <v>25</v>
      </c>
      <c r="R34" s="7">
        <v>4</v>
      </c>
      <c r="S34" s="7">
        <v>28</v>
      </c>
      <c r="T34" s="7">
        <v>32</v>
      </c>
      <c r="U34" s="7">
        <v>0</v>
      </c>
      <c r="V34" s="7">
        <v>101</v>
      </c>
      <c r="W34" s="7">
        <v>101</v>
      </c>
      <c r="X34" s="7">
        <v>0</v>
      </c>
      <c r="Y34" s="7">
        <v>0</v>
      </c>
      <c r="Z34" s="7">
        <v>0</v>
      </c>
      <c r="AA34" s="7">
        <v>5</v>
      </c>
      <c r="AB34" s="7">
        <v>180</v>
      </c>
      <c r="AC34" s="7">
        <v>185</v>
      </c>
      <c r="AD34" s="7">
        <v>10</v>
      </c>
      <c r="AE34" s="7">
        <v>218</v>
      </c>
      <c r="AF34" s="7">
        <v>228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11</v>
      </c>
      <c r="AN34" s="7">
        <v>196</v>
      </c>
      <c r="AO34" s="7">
        <v>207</v>
      </c>
      <c r="AP34" s="7">
        <v>145</v>
      </c>
      <c r="AQ34" s="7">
        <v>2926</v>
      </c>
      <c r="AR34" s="7">
        <v>3071</v>
      </c>
      <c r="AS34" s="7">
        <v>0</v>
      </c>
      <c r="AT34" s="7">
        <v>0</v>
      </c>
      <c r="AU34" s="7">
        <v>0</v>
      </c>
      <c r="AV34" s="7">
        <v>0</v>
      </c>
      <c r="AW34" s="7">
        <v>4</v>
      </c>
      <c r="AX34" s="7">
        <v>4</v>
      </c>
      <c r="AY34" s="7">
        <v>0</v>
      </c>
      <c r="AZ34" s="7">
        <v>0</v>
      </c>
      <c r="BA34" s="7">
        <v>0</v>
      </c>
      <c r="BB34" s="7">
        <v>8</v>
      </c>
      <c r="BC34" s="7">
        <v>230</v>
      </c>
      <c r="BD34" s="7">
        <v>238</v>
      </c>
      <c r="BE34" s="7">
        <v>0</v>
      </c>
      <c r="BF34" s="7">
        <v>11</v>
      </c>
      <c r="BG34" s="7">
        <v>11</v>
      </c>
      <c r="BH34" s="7">
        <v>27</v>
      </c>
      <c r="BI34" s="7">
        <v>302</v>
      </c>
      <c r="BJ34" s="7">
        <v>329</v>
      </c>
      <c r="BK34" s="7">
        <v>0</v>
      </c>
      <c r="BL34" s="7">
        <v>0</v>
      </c>
      <c r="BM34" s="7">
        <v>0</v>
      </c>
      <c r="BN34" s="7">
        <v>6</v>
      </c>
      <c r="BO34" s="7">
        <v>299</v>
      </c>
      <c r="BP34" s="7">
        <v>305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24</v>
      </c>
      <c r="BY34" s="7">
        <v>24</v>
      </c>
      <c r="BZ34" s="7">
        <v>143</v>
      </c>
      <c r="CA34" s="7">
        <v>1459</v>
      </c>
      <c r="CB34" s="7">
        <v>1602</v>
      </c>
      <c r="CC34" s="7">
        <v>0</v>
      </c>
      <c r="CD34" s="7">
        <v>72</v>
      </c>
      <c r="CE34" s="7">
        <v>72</v>
      </c>
      <c r="CF34" s="7">
        <v>0</v>
      </c>
      <c r="CG34" s="7">
        <v>17</v>
      </c>
      <c r="CH34" s="7">
        <v>17</v>
      </c>
      <c r="CI34" s="7">
        <v>0</v>
      </c>
      <c r="CJ34" s="7">
        <v>11</v>
      </c>
      <c r="CK34" s="7">
        <v>11</v>
      </c>
      <c r="CL34" s="7">
        <v>0</v>
      </c>
      <c r="CM34" s="7">
        <v>0</v>
      </c>
      <c r="CN34" s="7">
        <v>0</v>
      </c>
      <c r="CO34" s="7">
        <v>6</v>
      </c>
      <c r="CP34" s="7">
        <v>140</v>
      </c>
      <c r="CQ34" s="7">
        <v>146</v>
      </c>
      <c r="CR34" s="7">
        <v>0</v>
      </c>
      <c r="CS34" s="7">
        <v>0</v>
      </c>
      <c r="CT34" s="7">
        <v>0</v>
      </c>
      <c r="CU34" s="7">
        <v>14</v>
      </c>
      <c r="CV34" s="7">
        <v>150</v>
      </c>
      <c r="CW34" s="7">
        <v>164</v>
      </c>
      <c r="CX34" s="7">
        <v>0</v>
      </c>
      <c r="CY34" s="7">
        <v>4</v>
      </c>
      <c r="CZ34" s="7">
        <v>4</v>
      </c>
      <c r="DA34" s="7">
        <v>38</v>
      </c>
      <c r="DB34" s="7">
        <v>625</v>
      </c>
      <c r="DC34" s="7">
        <v>663</v>
      </c>
      <c r="DD34" s="7">
        <v>21</v>
      </c>
      <c r="DE34" s="7">
        <v>359</v>
      </c>
      <c r="DF34" s="7">
        <v>380</v>
      </c>
      <c r="DG34" s="7">
        <v>4</v>
      </c>
      <c r="DH34" s="7">
        <v>23</v>
      </c>
      <c r="DI34" s="7">
        <v>27</v>
      </c>
      <c r="DJ34" s="7">
        <v>0</v>
      </c>
      <c r="DK34" s="7">
        <v>0</v>
      </c>
      <c r="DL34" s="7">
        <v>0</v>
      </c>
      <c r="DM34" s="7">
        <v>0</v>
      </c>
      <c r="DN34" s="7">
        <v>3</v>
      </c>
      <c r="DO34" s="7">
        <v>3</v>
      </c>
      <c r="DP34" s="7">
        <v>3</v>
      </c>
      <c r="DQ34" s="7">
        <v>80</v>
      </c>
      <c r="DR34" s="7">
        <v>83</v>
      </c>
      <c r="DS34" s="7">
        <v>0</v>
      </c>
      <c r="DT34" s="7">
        <v>8</v>
      </c>
      <c r="DU34" s="7">
        <v>8</v>
      </c>
      <c r="DV34" s="7">
        <v>4</v>
      </c>
      <c r="DW34" s="7">
        <v>131</v>
      </c>
      <c r="DX34" s="7">
        <v>135</v>
      </c>
      <c r="DY34" s="7">
        <v>4</v>
      </c>
      <c r="DZ34" s="7">
        <v>78</v>
      </c>
      <c r="EA34" s="7">
        <v>82</v>
      </c>
      <c r="EB34" s="7">
        <v>0</v>
      </c>
      <c r="EC34" s="7">
        <v>239</v>
      </c>
      <c r="ED34" s="7">
        <v>239</v>
      </c>
      <c r="EE34" s="7">
        <v>6</v>
      </c>
      <c r="EF34" s="7">
        <v>127</v>
      </c>
      <c r="EG34" s="7">
        <v>133</v>
      </c>
      <c r="EH34" s="7">
        <v>0</v>
      </c>
      <c r="EI34" s="7">
        <v>9</v>
      </c>
      <c r="EJ34" s="7">
        <v>9</v>
      </c>
      <c r="EK34" s="7">
        <v>0</v>
      </c>
      <c r="EL34" s="7">
        <v>14</v>
      </c>
      <c r="EM34" s="7">
        <v>14</v>
      </c>
      <c r="EN34" s="7">
        <v>0</v>
      </c>
      <c r="EO34" s="7">
        <v>4</v>
      </c>
      <c r="EP34" s="7">
        <v>4</v>
      </c>
      <c r="EQ34" s="7">
        <v>33</v>
      </c>
      <c r="ER34" s="7">
        <v>697</v>
      </c>
      <c r="ES34" s="7">
        <v>730</v>
      </c>
      <c r="ET34" s="7">
        <v>14</v>
      </c>
      <c r="EU34" s="7">
        <v>130</v>
      </c>
      <c r="EV34" s="7">
        <v>144</v>
      </c>
      <c r="EW34" s="7">
        <v>0</v>
      </c>
      <c r="EX34" s="7">
        <v>12</v>
      </c>
      <c r="EY34" s="7">
        <v>12</v>
      </c>
      <c r="EZ34" s="7">
        <v>4</v>
      </c>
      <c r="FA34" s="7">
        <v>260</v>
      </c>
      <c r="FB34" s="7">
        <v>264</v>
      </c>
      <c r="FC34" s="7">
        <v>8</v>
      </c>
      <c r="FD34" s="7">
        <v>130</v>
      </c>
      <c r="FE34" s="7">
        <v>138</v>
      </c>
      <c r="FF34" s="7">
        <v>0</v>
      </c>
      <c r="FG34" s="7">
        <v>4</v>
      </c>
      <c r="FH34" s="7">
        <v>4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25</v>
      </c>
      <c r="FQ34" s="7">
        <v>25</v>
      </c>
      <c r="FR34" s="7">
        <v>0</v>
      </c>
      <c r="FS34" s="7">
        <v>0</v>
      </c>
      <c r="FT34" s="7">
        <v>0</v>
      </c>
      <c r="FU34" s="7">
        <v>13</v>
      </c>
      <c r="FV34" s="7">
        <v>158</v>
      </c>
      <c r="FW34" s="7">
        <v>171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7</v>
      </c>
      <c r="GF34" s="7">
        <v>7</v>
      </c>
      <c r="GG34" s="7">
        <v>0</v>
      </c>
      <c r="GH34" s="7">
        <v>4</v>
      </c>
      <c r="GI34" s="7">
        <v>4</v>
      </c>
      <c r="GJ34" s="7">
        <v>5</v>
      </c>
      <c r="GK34" s="7">
        <v>162</v>
      </c>
      <c r="GL34" s="7">
        <v>167</v>
      </c>
      <c r="GM34" s="7">
        <v>0</v>
      </c>
      <c r="GN34" s="7">
        <v>0</v>
      </c>
      <c r="GO34" s="7">
        <v>0</v>
      </c>
      <c r="GP34" s="7">
        <v>0</v>
      </c>
      <c r="GQ34" s="7">
        <v>12</v>
      </c>
      <c r="GR34" s="7">
        <v>12</v>
      </c>
      <c r="GS34" s="7">
        <v>0</v>
      </c>
      <c r="GT34" s="7">
        <v>12</v>
      </c>
      <c r="GU34" s="7">
        <v>12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4</v>
      </c>
      <c r="HD34" s="7">
        <v>4</v>
      </c>
      <c r="HE34" s="7">
        <v>0</v>
      </c>
      <c r="HF34" s="7">
        <v>10</v>
      </c>
      <c r="HG34" s="7">
        <v>10</v>
      </c>
      <c r="HH34" s="7">
        <v>0</v>
      </c>
      <c r="HI34" s="7">
        <v>0</v>
      </c>
      <c r="HJ34" s="7">
        <v>0</v>
      </c>
      <c r="HK34" s="7">
        <v>3</v>
      </c>
      <c r="HL34" s="7">
        <v>205</v>
      </c>
      <c r="HM34" s="7">
        <v>208</v>
      </c>
      <c r="HN34" s="7">
        <v>11</v>
      </c>
      <c r="HO34" s="7">
        <v>282</v>
      </c>
      <c r="HP34" s="7">
        <v>293</v>
      </c>
      <c r="HQ34" s="7">
        <v>0</v>
      </c>
      <c r="HR34" s="7">
        <v>7</v>
      </c>
      <c r="HS34" s="7">
        <v>7</v>
      </c>
      <c r="HT34" s="7">
        <v>14</v>
      </c>
      <c r="HU34" s="7">
        <v>340</v>
      </c>
      <c r="HV34" s="7">
        <v>354</v>
      </c>
      <c r="HW34" s="7">
        <v>3</v>
      </c>
      <c r="HX34" s="7">
        <v>43</v>
      </c>
      <c r="HY34" s="7">
        <v>46</v>
      </c>
      <c r="HZ34" s="7">
        <v>5</v>
      </c>
      <c r="IA34" s="7">
        <v>76</v>
      </c>
      <c r="IB34" s="7">
        <v>81</v>
      </c>
      <c r="IC34" s="7">
        <v>0</v>
      </c>
      <c r="ID34" s="7">
        <v>6</v>
      </c>
      <c r="IE34" s="7">
        <v>6</v>
      </c>
      <c r="IF34" s="7">
        <v>0</v>
      </c>
      <c r="IG34" s="7">
        <v>0</v>
      </c>
      <c r="IH34" s="7">
        <v>0</v>
      </c>
      <c r="II34" s="7">
        <v>0</v>
      </c>
      <c r="IJ34" s="7">
        <v>8</v>
      </c>
      <c r="IK34" s="7">
        <v>8</v>
      </c>
      <c r="IL34" s="7">
        <v>591</v>
      </c>
      <c r="IM34" s="7">
        <v>10837</v>
      </c>
      <c r="IN34" s="7">
        <v>11428</v>
      </c>
    </row>
    <row r="35" spans="2:248" x14ac:dyDescent="0.35">
      <c r="B35" s="4" t="s">
        <v>184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11</v>
      </c>
      <c r="K35" s="7">
        <v>11</v>
      </c>
      <c r="L35" s="7">
        <v>0</v>
      </c>
      <c r="M35" s="7">
        <v>13</v>
      </c>
      <c r="N35" s="7">
        <v>13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3</v>
      </c>
      <c r="U35" s="7">
        <v>0</v>
      </c>
      <c r="V35" s="7">
        <v>23</v>
      </c>
      <c r="W35" s="7">
        <v>23</v>
      </c>
      <c r="X35" s="7">
        <v>0</v>
      </c>
      <c r="Y35" s="7">
        <v>10</v>
      </c>
      <c r="Z35" s="7">
        <v>10</v>
      </c>
      <c r="AA35" s="7">
        <v>0</v>
      </c>
      <c r="AB35" s="7">
        <v>66</v>
      </c>
      <c r="AC35" s="7">
        <v>66</v>
      </c>
      <c r="AD35" s="7">
        <v>12</v>
      </c>
      <c r="AE35" s="7">
        <v>194</v>
      </c>
      <c r="AF35" s="7">
        <v>206</v>
      </c>
      <c r="AG35" s="7">
        <v>0</v>
      </c>
      <c r="AH35" s="7">
        <v>0</v>
      </c>
      <c r="AI35" s="7">
        <v>0</v>
      </c>
      <c r="AJ35" s="7">
        <v>0</v>
      </c>
      <c r="AK35" s="7">
        <v>3</v>
      </c>
      <c r="AL35" s="7">
        <v>3</v>
      </c>
      <c r="AM35" s="7">
        <v>0</v>
      </c>
      <c r="AN35" s="7">
        <v>33</v>
      </c>
      <c r="AO35" s="7">
        <v>33</v>
      </c>
      <c r="AP35" s="7">
        <v>69</v>
      </c>
      <c r="AQ35" s="7">
        <v>1216</v>
      </c>
      <c r="AR35" s="7">
        <v>1285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6</v>
      </c>
      <c r="BC35" s="7">
        <v>87</v>
      </c>
      <c r="BD35" s="7">
        <v>93</v>
      </c>
      <c r="BE35" s="7">
        <v>0</v>
      </c>
      <c r="BF35" s="7">
        <v>4</v>
      </c>
      <c r="BG35" s="7">
        <v>4</v>
      </c>
      <c r="BH35" s="7">
        <v>0</v>
      </c>
      <c r="BI35" s="7">
        <v>68</v>
      </c>
      <c r="BJ35" s="7">
        <v>68</v>
      </c>
      <c r="BK35" s="7">
        <v>0</v>
      </c>
      <c r="BL35" s="7">
        <v>0</v>
      </c>
      <c r="BM35" s="7">
        <v>0</v>
      </c>
      <c r="BN35" s="7">
        <v>0</v>
      </c>
      <c r="BO35" s="7">
        <v>59</v>
      </c>
      <c r="BP35" s="7">
        <v>59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11</v>
      </c>
      <c r="BY35" s="7">
        <v>11</v>
      </c>
      <c r="BZ35" s="7">
        <v>303</v>
      </c>
      <c r="CA35" s="7">
        <v>5001</v>
      </c>
      <c r="CB35" s="7">
        <v>5304</v>
      </c>
      <c r="CC35" s="7">
        <v>5</v>
      </c>
      <c r="CD35" s="7">
        <v>58</v>
      </c>
      <c r="CE35" s="7">
        <v>63</v>
      </c>
      <c r="CF35" s="7">
        <v>0</v>
      </c>
      <c r="CG35" s="7">
        <v>3</v>
      </c>
      <c r="CH35" s="7">
        <v>3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9</v>
      </c>
      <c r="CP35" s="7">
        <v>126</v>
      </c>
      <c r="CQ35" s="7">
        <v>135</v>
      </c>
      <c r="CR35" s="7">
        <v>0</v>
      </c>
      <c r="CS35" s="7">
        <v>0</v>
      </c>
      <c r="CT35" s="7">
        <v>0</v>
      </c>
      <c r="CU35" s="7">
        <v>0</v>
      </c>
      <c r="CV35" s="7">
        <v>31</v>
      </c>
      <c r="CW35" s="7">
        <v>31</v>
      </c>
      <c r="CX35" s="7">
        <v>0</v>
      </c>
      <c r="CY35" s="7">
        <v>0</v>
      </c>
      <c r="CZ35" s="7">
        <v>0</v>
      </c>
      <c r="DA35" s="7">
        <v>62</v>
      </c>
      <c r="DB35" s="7">
        <v>882</v>
      </c>
      <c r="DC35" s="7">
        <v>944</v>
      </c>
      <c r="DD35" s="7">
        <v>28</v>
      </c>
      <c r="DE35" s="7">
        <v>521</v>
      </c>
      <c r="DF35" s="7">
        <v>549</v>
      </c>
      <c r="DG35" s="7">
        <v>0</v>
      </c>
      <c r="DH35" s="7">
        <v>23</v>
      </c>
      <c r="DI35" s="7">
        <v>23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9</v>
      </c>
      <c r="DQ35" s="7">
        <v>75</v>
      </c>
      <c r="DR35" s="7">
        <v>84</v>
      </c>
      <c r="DS35" s="7">
        <v>0</v>
      </c>
      <c r="DT35" s="7">
        <v>0</v>
      </c>
      <c r="DU35" s="7">
        <v>0</v>
      </c>
      <c r="DV35" s="7">
        <v>10</v>
      </c>
      <c r="DW35" s="7">
        <v>93</v>
      </c>
      <c r="DX35" s="7">
        <v>103</v>
      </c>
      <c r="DY35" s="7">
        <v>9</v>
      </c>
      <c r="DZ35" s="7">
        <v>173</v>
      </c>
      <c r="EA35" s="7">
        <v>182</v>
      </c>
      <c r="EB35" s="7">
        <v>0</v>
      </c>
      <c r="EC35" s="7">
        <v>59</v>
      </c>
      <c r="ED35" s="7">
        <v>59</v>
      </c>
      <c r="EE35" s="7">
        <v>0</v>
      </c>
      <c r="EF35" s="7">
        <v>33</v>
      </c>
      <c r="EG35" s="7">
        <v>33</v>
      </c>
      <c r="EH35" s="7">
        <v>5</v>
      </c>
      <c r="EI35" s="7">
        <v>15</v>
      </c>
      <c r="EJ35" s="7">
        <v>20</v>
      </c>
      <c r="EK35" s="7">
        <v>0</v>
      </c>
      <c r="EL35" s="7">
        <v>5</v>
      </c>
      <c r="EM35" s="7">
        <v>5</v>
      </c>
      <c r="EN35" s="7">
        <v>0</v>
      </c>
      <c r="EO35" s="7">
        <v>7</v>
      </c>
      <c r="EP35" s="7">
        <v>7</v>
      </c>
      <c r="EQ35" s="7">
        <v>17</v>
      </c>
      <c r="ER35" s="7">
        <v>404</v>
      </c>
      <c r="ES35" s="7">
        <v>421</v>
      </c>
      <c r="ET35" s="7">
        <v>4</v>
      </c>
      <c r="EU35" s="7">
        <v>50</v>
      </c>
      <c r="EV35" s="7">
        <v>54</v>
      </c>
      <c r="EW35" s="7">
        <v>0</v>
      </c>
      <c r="EX35" s="7">
        <v>0</v>
      </c>
      <c r="EY35" s="7">
        <v>0</v>
      </c>
      <c r="EZ35" s="7">
        <v>0</v>
      </c>
      <c r="FA35" s="7">
        <v>41</v>
      </c>
      <c r="FB35" s="7">
        <v>41</v>
      </c>
      <c r="FC35" s="7">
        <v>0</v>
      </c>
      <c r="FD35" s="7">
        <v>33</v>
      </c>
      <c r="FE35" s="7">
        <v>33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4</v>
      </c>
      <c r="FN35" s="7">
        <v>4</v>
      </c>
      <c r="FO35" s="7">
        <v>0</v>
      </c>
      <c r="FP35" s="7">
        <v>7</v>
      </c>
      <c r="FQ35" s="7">
        <v>7</v>
      </c>
      <c r="FR35" s="7">
        <v>0</v>
      </c>
      <c r="FS35" s="7">
        <v>0</v>
      </c>
      <c r="FT35" s="7">
        <v>0</v>
      </c>
      <c r="FU35" s="7">
        <v>0</v>
      </c>
      <c r="FV35" s="7">
        <v>18</v>
      </c>
      <c r="FW35" s="7">
        <v>18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7</v>
      </c>
      <c r="GF35" s="7">
        <v>7</v>
      </c>
      <c r="GG35" s="7">
        <v>0</v>
      </c>
      <c r="GH35" s="7">
        <v>4</v>
      </c>
      <c r="GI35" s="7">
        <v>4</v>
      </c>
      <c r="GJ35" s="7">
        <v>3</v>
      </c>
      <c r="GK35" s="7">
        <v>46</v>
      </c>
      <c r="GL35" s="7">
        <v>49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38</v>
      </c>
      <c r="GU35" s="7">
        <v>38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4</v>
      </c>
      <c r="HD35" s="7">
        <v>4</v>
      </c>
      <c r="HE35" s="7">
        <v>0</v>
      </c>
      <c r="HF35" s="7">
        <v>16</v>
      </c>
      <c r="HG35" s="7">
        <v>16</v>
      </c>
      <c r="HH35" s="7">
        <v>0</v>
      </c>
      <c r="HI35" s="7">
        <v>0</v>
      </c>
      <c r="HJ35" s="7">
        <v>0</v>
      </c>
      <c r="HK35" s="7">
        <v>32</v>
      </c>
      <c r="HL35" s="7">
        <v>432</v>
      </c>
      <c r="HM35" s="7">
        <v>464</v>
      </c>
      <c r="HN35" s="7">
        <v>16</v>
      </c>
      <c r="HO35" s="7">
        <v>241</v>
      </c>
      <c r="HP35" s="7">
        <v>257</v>
      </c>
      <c r="HQ35" s="7">
        <v>0</v>
      </c>
      <c r="HR35" s="7">
        <v>0</v>
      </c>
      <c r="HS35" s="7">
        <v>0</v>
      </c>
      <c r="HT35" s="7">
        <v>9</v>
      </c>
      <c r="HU35" s="7">
        <v>145</v>
      </c>
      <c r="HV35" s="7">
        <v>154</v>
      </c>
      <c r="HW35" s="7">
        <v>9</v>
      </c>
      <c r="HX35" s="7">
        <v>56</v>
      </c>
      <c r="HY35" s="7">
        <v>65</v>
      </c>
      <c r="HZ35" s="7">
        <v>0</v>
      </c>
      <c r="IA35" s="7">
        <v>32</v>
      </c>
      <c r="IB35" s="7">
        <v>32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8</v>
      </c>
      <c r="IK35" s="7">
        <v>8</v>
      </c>
      <c r="IL35" s="7">
        <v>617</v>
      </c>
      <c r="IM35" s="7">
        <v>10492</v>
      </c>
      <c r="IN35" s="7">
        <v>11109</v>
      </c>
    </row>
    <row r="36" spans="2:248" x14ac:dyDescent="0.35">
      <c r="B36" s="4" t="s">
        <v>186</v>
      </c>
      <c r="C36" s="7">
        <v>0</v>
      </c>
      <c r="D36" s="7">
        <v>9</v>
      </c>
      <c r="E36" s="7">
        <v>9</v>
      </c>
      <c r="F36" s="7">
        <v>0</v>
      </c>
      <c r="G36" s="7">
        <v>6</v>
      </c>
      <c r="H36" s="7">
        <v>6</v>
      </c>
      <c r="I36" s="7">
        <v>5</v>
      </c>
      <c r="J36" s="7">
        <v>44</v>
      </c>
      <c r="K36" s="7">
        <v>49</v>
      </c>
      <c r="L36" s="7">
        <v>4</v>
      </c>
      <c r="M36" s="7">
        <v>204</v>
      </c>
      <c r="N36" s="7">
        <v>208</v>
      </c>
      <c r="O36" s="7">
        <v>4</v>
      </c>
      <c r="P36" s="7">
        <v>30</v>
      </c>
      <c r="Q36" s="7">
        <v>34</v>
      </c>
      <c r="R36" s="7">
        <v>0</v>
      </c>
      <c r="S36" s="7">
        <v>11</v>
      </c>
      <c r="T36" s="7">
        <v>11</v>
      </c>
      <c r="U36" s="7">
        <v>0</v>
      </c>
      <c r="V36" s="7">
        <v>115</v>
      </c>
      <c r="W36" s="7">
        <v>115</v>
      </c>
      <c r="X36" s="7">
        <v>0</v>
      </c>
      <c r="Y36" s="7">
        <v>3</v>
      </c>
      <c r="Z36" s="7">
        <v>3</v>
      </c>
      <c r="AA36" s="7">
        <v>4</v>
      </c>
      <c r="AB36" s="7">
        <v>441</v>
      </c>
      <c r="AC36" s="7">
        <v>445</v>
      </c>
      <c r="AD36" s="7">
        <v>0</v>
      </c>
      <c r="AE36" s="7">
        <v>417</v>
      </c>
      <c r="AF36" s="7">
        <v>417</v>
      </c>
      <c r="AG36" s="7">
        <v>0</v>
      </c>
      <c r="AH36" s="7">
        <v>3</v>
      </c>
      <c r="AI36" s="7">
        <v>3</v>
      </c>
      <c r="AJ36" s="7">
        <v>0</v>
      </c>
      <c r="AK36" s="7">
        <v>10</v>
      </c>
      <c r="AL36" s="7">
        <v>10</v>
      </c>
      <c r="AM36" s="7">
        <v>0</v>
      </c>
      <c r="AN36" s="7">
        <v>69</v>
      </c>
      <c r="AO36" s="7">
        <v>69</v>
      </c>
      <c r="AP36" s="7">
        <v>9</v>
      </c>
      <c r="AQ36" s="7">
        <v>436</v>
      </c>
      <c r="AR36" s="7">
        <v>445</v>
      </c>
      <c r="AS36" s="7">
        <v>0</v>
      </c>
      <c r="AT36" s="7">
        <v>3</v>
      </c>
      <c r="AU36" s="7">
        <v>3</v>
      </c>
      <c r="AV36" s="7">
        <v>0</v>
      </c>
      <c r="AW36" s="7">
        <v>12</v>
      </c>
      <c r="AX36" s="7">
        <v>12</v>
      </c>
      <c r="AY36" s="7">
        <v>0</v>
      </c>
      <c r="AZ36" s="7">
        <v>4</v>
      </c>
      <c r="BA36" s="7">
        <v>4</v>
      </c>
      <c r="BB36" s="7">
        <v>4</v>
      </c>
      <c r="BC36" s="7">
        <v>319</v>
      </c>
      <c r="BD36" s="7">
        <v>323</v>
      </c>
      <c r="BE36" s="7">
        <v>0</v>
      </c>
      <c r="BF36" s="7">
        <v>9</v>
      </c>
      <c r="BG36" s="7">
        <v>9</v>
      </c>
      <c r="BH36" s="7">
        <v>0</v>
      </c>
      <c r="BI36" s="7">
        <v>157</v>
      </c>
      <c r="BJ36" s="7">
        <v>157</v>
      </c>
      <c r="BK36" s="7">
        <v>0</v>
      </c>
      <c r="BL36" s="7">
        <v>3</v>
      </c>
      <c r="BM36" s="7">
        <v>3</v>
      </c>
      <c r="BN36" s="7">
        <v>5</v>
      </c>
      <c r="BO36" s="7">
        <v>247</v>
      </c>
      <c r="BP36" s="7">
        <v>252</v>
      </c>
      <c r="BQ36" s="7">
        <v>0</v>
      </c>
      <c r="BR36" s="7">
        <v>9</v>
      </c>
      <c r="BS36" s="7">
        <v>9</v>
      </c>
      <c r="BT36" s="7">
        <v>0</v>
      </c>
      <c r="BU36" s="7">
        <v>9</v>
      </c>
      <c r="BV36" s="7">
        <v>9</v>
      </c>
      <c r="BW36" s="7">
        <v>0</v>
      </c>
      <c r="BX36" s="7">
        <v>175</v>
      </c>
      <c r="BY36" s="7">
        <v>175</v>
      </c>
      <c r="BZ36" s="7">
        <v>14</v>
      </c>
      <c r="CA36" s="7">
        <v>820</v>
      </c>
      <c r="CB36" s="7">
        <v>834</v>
      </c>
      <c r="CC36" s="7">
        <v>6</v>
      </c>
      <c r="CD36" s="7">
        <v>356</v>
      </c>
      <c r="CE36" s="7">
        <v>362</v>
      </c>
      <c r="CF36" s="7">
        <v>0</v>
      </c>
      <c r="CG36" s="7">
        <v>67</v>
      </c>
      <c r="CH36" s="7">
        <v>67</v>
      </c>
      <c r="CI36" s="7">
        <v>0</v>
      </c>
      <c r="CJ36" s="7">
        <v>13</v>
      </c>
      <c r="CK36" s="7">
        <v>13</v>
      </c>
      <c r="CL36" s="7">
        <v>0</v>
      </c>
      <c r="CM36" s="7">
        <v>17</v>
      </c>
      <c r="CN36" s="7">
        <v>17</v>
      </c>
      <c r="CO36" s="7">
        <v>0</v>
      </c>
      <c r="CP36" s="7">
        <v>270</v>
      </c>
      <c r="CQ36" s="7">
        <v>270</v>
      </c>
      <c r="CR36" s="7">
        <v>0</v>
      </c>
      <c r="CS36" s="7">
        <v>13</v>
      </c>
      <c r="CT36" s="7">
        <v>13</v>
      </c>
      <c r="CU36" s="7">
        <v>0</v>
      </c>
      <c r="CV36" s="7">
        <v>243</v>
      </c>
      <c r="CW36" s="7">
        <v>243</v>
      </c>
      <c r="CX36" s="7">
        <v>0</v>
      </c>
      <c r="CY36" s="7">
        <v>10</v>
      </c>
      <c r="CZ36" s="7">
        <v>10</v>
      </c>
      <c r="DA36" s="7">
        <v>3</v>
      </c>
      <c r="DB36" s="7">
        <v>264</v>
      </c>
      <c r="DC36" s="7">
        <v>267</v>
      </c>
      <c r="DD36" s="7">
        <v>6</v>
      </c>
      <c r="DE36" s="7">
        <v>266</v>
      </c>
      <c r="DF36" s="7">
        <v>272</v>
      </c>
      <c r="DG36" s="7">
        <v>0</v>
      </c>
      <c r="DH36" s="7">
        <v>33</v>
      </c>
      <c r="DI36" s="7">
        <v>33</v>
      </c>
      <c r="DJ36" s="7">
        <v>0</v>
      </c>
      <c r="DK36" s="7">
        <v>3</v>
      </c>
      <c r="DL36" s="7">
        <v>3</v>
      </c>
      <c r="DM36" s="7">
        <v>0</v>
      </c>
      <c r="DN36" s="7">
        <v>20</v>
      </c>
      <c r="DO36" s="7">
        <v>20</v>
      </c>
      <c r="DP36" s="7">
        <v>6</v>
      </c>
      <c r="DQ36" s="7">
        <v>100</v>
      </c>
      <c r="DR36" s="7">
        <v>106</v>
      </c>
      <c r="DS36" s="7">
        <v>0</v>
      </c>
      <c r="DT36" s="7">
        <v>7</v>
      </c>
      <c r="DU36" s="7">
        <v>7</v>
      </c>
      <c r="DV36" s="7">
        <v>4</v>
      </c>
      <c r="DW36" s="7">
        <v>200</v>
      </c>
      <c r="DX36" s="7">
        <v>204</v>
      </c>
      <c r="DY36" s="7">
        <v>3</v>
      </c>
      <c r="DZ36" s="7">
        <v>257</v>
      </c>
      <c r="EA36" s="7">
        <v>260</v>
      </c>
      <c r="EB36" s="7">
        <v>6</v>
      </c>
      <c r="EC36" s="7">
        <v>837</v>
      </c>
      <c r="ED36" s="7">
        <v>843</v>
      </c>
      <c r="EE36" s="7">
        <v>0</v>
      </c>
      <c r="EF36" s="7">
        <v>156</v>
      </c>
      <c r="EG36" s="7">
        <v>156</v>
      </c>
      <c r="EH36" s="7">
        <v>0</v>
      </c>
      <c r="EI36" s="7">
        <v>28</v>
      </c>
      <c r="EJ36" s="7">
        <v>28</v>
      </c>
      <c r="EK36" s="7">
        <v>0</v>
      </c>
      <c r="EL36" s="7">
        <v>32</v>
      </c>
      <c r="EM36" s="7">
        <v>32</v>
      </c>
      <c r="EN36" s="7">
        <v>0</v>
      </c>
      <c r="EO36" s="7">
        <v>24</v>
      </c>
      <c r="EP36" s="7">
        <v>24</v>
      </c>
      <c r="EQ36" s="7">
        <v>0</v>
      </c>
      <c r="ER36" s="7">
        <v>425</v>
      </c>
      <c r="ES36" s="7">
        <v>425</v>
      </c>
      <c r="ET36" s="7">
        <v>5</v>
      </c>
      <c r="EU36" s="7">
        <v>162</v>
      </c>
      <c r="EV36" s="7">
        <v>167</v>
      </c>
      <c r="EW36" s="7">
        <v>0</v>
      </c>
      <c r="EX36" s="7">
        <v>13</v>
      </c>
      <c r="EY36" s="7">
        <v>13</v>
      </c>
      <c r="EZ36" s="7">
        <v>3</v>
      </c>
      <c r="FA36" s="7">
        <v>246</v>
      </c>
      <c r="FB36" s="7">
        <v>249</v>
      </c>
      <c r="FC36" s="7">
        <v>0</v>
      </c>
      <c r="FD36" s="7">
        <v>126</v>
      </c>
      <c r="FE36" s="7">
        <v>126</v>
      </c>
      <c r="FF36" s="7">
        <v>0</v>
      </c>
      <c r="FG36" s="7">
        <v>9</v>
      </c>
      <c r="FH36" s="7">
        <v>9</v>
      </c>
      <c r="FI36" s="7">
        <v>0</v>
      </c>
      <c r="FJ36" s="7">
        <v>10</v>
      </c>
      <c r="FK36" s="7">
        <v>10</v>
      </c>
      <c r="FL36" s="7">
        <v>0</v>
      </c>
      <c r="FM36" s="7">
        <v>8</v>
      </c>
      <c r="FN36" s="7">
        <v>8</v>
      </c>
      <c r="FO36" s="7">
        <v>0</v>
      </c>
      <c r="FP36" s="7">
        <v>49</v>
      </c>
      <c r="FQ36" s="7">
        <v>49</v>
      </c>
      <c r="FR36" s="7">
        <v>0</v>
      </c>
      <c r="FS36" s="7">
        <v>4</v>
      </c>
      <c r="FT36" s="7">
        <v>4</v>
      </c>
      <c r="FU36" s="7">
        <v>7</v>
      </c>
      <c r="FV36" s="7">
        <v>218</v>
      </c>
      <c r="FW36" s="7">
        <v>225</v>
      </c>
      <c r="FX36" s="7">
        <v>0</v>
      </c>
      <c r="FY36" s="7">
        <v>0</v>
      </c>
      <c r="FZ36" s="7">
        <v>0</v>
      </c>
      <c r="GA36" s="7">
        <v>0</v>
      </c>
      <c r="GB36" s="7">
        <v>3</v>
      </c>
      <c r="GC36" s="7">
        <v>3</v>
      </c>
      <c r="GD36" s="7">
        <v>0</v>
      </c>
      <c r="GE36" s="7">
        <v>13</v>
      </c>
      <c r="GF36" s="7">
        <v>13</v>
      </c>
      <c r="GG36" s="7">
        <v>0</v>
      </c>
      <c r="GH36" s="7">
        <v>8</v>
      </c>
      <c r="GI36" s="7">
        <v>8</v>
      </c>
      <c r="GJ36" s="7">
        <v>6</v>
      </c>
      <c r="GK36" s="7">
        <v>335</v>
      </c>
      <c r="GL36" s="7">
        <v>341</v>
      </c>
      <c r="GM36" s="7">
        <v>0</v>
      </c>
      <c r="GN36" s="7">
        <v>14</v>
      </c>
      <c r="GO36" s="7">
        <v>14</v>
      </c>
      <c r="GP36" s="7">
        <v>0</v>
      </c>
      <c r="GQ36" s="7">
        <v>15</v>
      </c>
      <c r="GR36" s="7">
        <v>15</v>
      </c>
      <c r="GS36" s="7">
        <v>0</v>
      </c>
      <c r="GT36" s="7">
        <v>50</v>
      </c>
      <c r="GU36" s="7">
        <v>50</v>
      </c>
      <c r="GV36" s="7">
        <v>0</v>
      </c>
      <c r="GW36" s="7">
        <v>0</v>
      </c>
      <c r="GX36" s="7">
        <v>0</v>
      </c>
      <c r="GY36" s="7">
        <v>0</v>
      </c>
      <c r="GZ36" s="7">
        <v>14</v>
      </c>
      <c r="HA36" s="7">
        <v>14</v>
      </c>
      <c r="HB36" s="7">
        <v>0</v>
      </c>
      <c r="HC36" s="7">
        <v>23</v>
      </c>
      <c r="HD36" s="7">
        <v>23</v>
      </c>
      <c r="HE36" s="7">
        <v>0</v>
      </c>
      <c r="HF36" s="7">
        <v>36</v>
      </c>
      <c r="HG36" s="7">
        <v>36</v>
      </c>
      <c r="HH36" s="7">
        <v>0</v>
      </c>
      <c r="HI36" s="7">
        <v>0</v>
      </c>
      <c r="HJ36" s="7">
        <v>0</v>
      </c>
      <c r="HK36" s="7">
        <v>7</v>
      </c>
      <c r="HL36" s="7">
        <v>397</v>
      </c>
      <c r="HM36" s="7">
        <v>404</v>
      </c>
      <c r="HN36" s="7">
        <v>3</v>
      </c>
      <c r="HO36" s="7">
        <v>217</v>
      </c>
      <c r="HP36" s="7">
        <v>220</v>
      </c>
      <c r="HQ36" s="7">
        <v>0</v>
      </c>
      <c r="HR36" s="7">
        <v>29</v>
      </c>
      <c r="HS36" s="7">
        <v>29</v>
      </c>
      <c r="HT36" s="7">
        <v>22</v>
      </c>
      <c r="HU36" s="7">
        <v>860</v>
      </c>
      <c r="HV36" s="7">
        <v>882</v>
      </c>
      <c r="HW36" s="7">
        <v>5</v>
      </c>
      <c r="HX36" s="7">
        <v>215</v>
      </c>
      <c r="HY36" s="7">
        <v>220</v>
      </c>
      <c r="HZ36" s="7">
        <v>0</v>
      </c>
      <c r="IA36" s="7">
        <v>137</v>
      </c>
      <c r="IB36" s="7">
        <v>137</v>
      </c>
      <c r="IC36" s="7">
        <v>0</v>
      </c>
      <c r="ID36" s="7">
        <v>0</v>
      </c>
      <c r="IE36" s="7">
        <v>0</v>
      </c>
      <c r="IF36" s="7">
        <v>0</v>
      </c>
      <c r="IG36" s="7">
        <v>4</v>
      </c>
      <c r="IH36" s="7">
        <v>4</v>
      </c>
      <c r="II36" s="7">
        <v>3</v>
      </c>
      <c r="IJ36" s="7">
        <v>17</v>
      </c>
      <c r="IK36" s="7">
        <v>20</v>
      </c>
      <c r="IL36" s="7">
        <v>144</v>
      </c>
      <c r="IM36" s="7">
        <v>10438</v>
      </c>
      <c r="IN36" s="7">
        <v>10582</v>
      </c>
    </row>
    <row r="37" spans="2:248" x14ac:dyDescent="0.35">
      <c r="B37" s="4" t="s">
        <v>201</v>
      </c>
      <c r="C37" s="7">
        <v>0</v>
      </c>
      <c r="D37" s="7">
        <v>5</v>
      </c>
      <c r="E37" s="7">
        <v>5</v>
      </c>
      <c r="F37" s="7">
        <v>0</v>
      </c>
      <c r="G37" s="7">
        <v>4</v>
      </c>
      <c r="H37" s="7">
        <v>4</v>
      </c>
      <c r="I37" s="7">
        <v>0</v>
      </c>
      <c r="J37" s="7">
        <v>24</v>
      </c>
      <c r="K37" s="7">
        <v>24</v>
      </c>
      <c r="L37" s="7">
        <v>0</v>
      </c>
      <c r="M37" s="7">
        <v>210</v>
      </c>
      <c r="N37" s="7">
        <v>210</v>
      </c>
      <c r="O37" s="7">
        <v>0</v>
      </c>
      <c r="P37" s="7">
        <v>3</v>
      </c>
      <c r="Q37" s="7">
        <v>3</v>
      </c>
      <c r="R37" s="7">
        <v>0</v>
      </c>
      <c r="S37" s="7">
        <v>10</v>
      </c>
      <c r="T37" s="7">
        <v>10</v>
      </c>
      <c r="U37" s="7">
        <v>0</v>
      </c>
      <c r="V37" s="7">
        <v>113</v>
      </c>
      <c r="W37" s="7">
        <v>113</v>
      </c>
      <c r="X37" s="7">
        <v>0</v>
      </c>
      <c r="Y37" s="7">
        <v>4</v>
      </c>
      <c r="Z37" s="7">
        <v>4</v>
      </c>
      <c r="AA37" s="7">
        <v>5</v>
      </c>
      <c r="AB37" s="7">
        <v>667</v>
      </c>
      <c r="AC37" s="7">
        <v>672</v>
      </c>
      <c r="AD37" s="7">
        <v>0</v>
      </c>
      <c r="AE37" s="7">
        <v>123</v>
      </c>
      <c r="AF37" s="7">
        <v>123</v>
      </c>
      <c r="AG37" s="7">
        <v>0</v>
      </c>
      <c r="AH37" s="7">
        <v>0</v>
      </c>
      <c r="AI37" s="7">
        <v>0</v>
      </c>
      <c r="AJ37" s="7">
        <v>0</v>
      </c>
      <c r="AK37" s="7">
        <v>5</v>
      </c>
      <c r="AL37" s="7">
        <v>5</v>
      </c>
      <c r="AM37" s="7">
        <v>0</v>
      </c>
      <c r="AN37" s="7">
        <v>16</v>
      </c>
      <c r="AO37" s="7">
        <v>16</v>
      </c>
      <c r="AP37" s="7">
        <v>4</v>
      </c>
      <c r="AQ37" s="7">
        <v>138</v>
      </c>
      <c r="AR37" s="7">
        <v>142</v>
      </c>
      <c r="AS37" s="7">
        <v>0</v>
      </c>
      <c r="AT37" s="7">
        <v>0</v>
      </c>
      <c r="AU37" s="7">
        <v>0</v>
      </c>
      <c r="AV37" s="7">
        <v>0</v>
      </c>
      <c r="AW37" s="7">
        <v>13</v>
      </c>
      <c r="AX37" s="7">
        <v>13</v>
      </c>
      <c r="AY37" s="7">
        <v>0</v>
      </c>
      <c r="AZ37" s="7">
        <v>4</v>
      </c>
      <c r="BA37" s="7">
        <v>4</v>
      </c>
      <c r="BB37" s="7">
        <v>4</v>
      </c>
      <c r="BC37" s="7">
        <v>125</v>
      </c>
      <c r="BD37" s="7">
        <v>129</v>
      </c>
      <c r="BE37" s="7">
        <v>0</v>
      </c>
      <c r="BF37" s="7">
        <v>9</v>
      </c>
      <c r="BG37" s="7">
        <v>9</v>
      </c>
      <c r="BH37" s="7">
        <v>0</v>
      </c>
      <c r="BI37" s="7">
        <v>43</v>
      </c>
      <c r="BJ37" s="7">
        <v>43</v>
      </c>
      <c r="BK37" s="7">
        <v>0</v>
      </c>
      <c r="BL37" s="7">
        <v>0</v>
      </c>
      <c r="BM37" s="7">
        <v>0</v>
      </c>
      <c r="BN37" s="7">
        <v>0</v>
      </c>
      <c r="BO37" s="7">
        <v>646</v>
      </c>
      <c r="BP37" s="7">
        <v>646</v>
      </c>
      <c r="BQ37" s="7">
        <v>0</v>
      </c>
      <c r="BR37" s="7">
        <v>6</v>
      </c>
      <c r="BS37" s="7">
        <v>6</v>
      </c>
      <c r="BT37" s="7">
        <v>0</v>
      </c>
      <c r="BU37" s="7">
        <v>0</v>
      </c>
      <c r="BV37" s="7">
        <v>0</v>
      </c>
      <c r="BW37" s="7">
        <v>0</v>
      </c>
      <c r="BX37" s="7">
        <v>28</v>
      </c>
      <c r="BY37" s="7">
        <v>28</v>
      </c>
      <c r="BZ37" s="7">
        <v>6</v>
      </c>
      <c r="CA37" s="7">
        <v>119</v>
      </c>
      <c r="CB37" s="7">
        <v>125</v>
      </c>
      <c r="CC37" s="7">
        <v>0</v>
      </c>
      <c r="CD37" s="7">
        <v>104</v>
      </c>
      <c r="CE37" s="7">
        <v>104</v>
      </c>
      <c r="CF37" s="7">
        <v>0</v>
      </c>
      <c r="CG37" s="7">
        <v>17</v>
      </c>
      <c r="CH37" s="7">
        <v>17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93</v>
      </c>
      <c r="CQ37" s="7">
        <v>93</v>
      </c>
      <c r="CR37" s="7">
        <v>0</v>
      </c>
      <c r="CS37" s="7">
        <v>0</v>
      </c>
      <c r="CT37" s="7">
        <v>0</v>
      </c>
      <c r="CU37" s="7">
        <v>0</v>
      </c>
      <c r="CV37" s="7">
        <v>37</v>
      </c>
      <c r="CW37" s="7">
        <v>37</v>
      </c>
      <c r="CX37" s="7">
        <v>0</v>
      </c>
      <c r="CY37" s="7">
        <v>0</v>
      </c>
      <c r="CZ37" s="7">
        <v>0</v>
      </c>
      <c r="DA37" s="7">
        <v>0</v>
      </c>
      <c r="DB37" s="7">
        <v>230</v>
      </c>
      <c r="DC37" s="7">
        <v>230</v>
      </c>
      <c r="DD37" s="7">
        <v>3</v>
      </c>
      <c r="DE37" s="7">
        <v>235</v>
      </c>
      <c r="DF37" s="7">
        <v>238</v>
      </c>
      <c r="DG37" s="7">
        <v>0</v>
      </c>
      <c r="DH37" s="7">
        <v>12</v>
      </c>
      <c r="DI37" s="7">
        <v>12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6</v>
      </c>
      <c r="DQ37" s="7">
        <v>640</v>
      </c>
      <c r="DR37" s="7">
        <v>646</v>
      </c>
      <c r="DS37" s="7">
        <v>0</v>
      </c>
      <c r="DT37" s="7">
        <v>6</v>
      </c>
      <c r="DU37" s="7">
        <v>6</v>
      </c>
      <c r="DV37" s="7">
        <v>0</v>
      </c>
      <c r="DW37" s="7">
        <v>115</v>
      </c>
      <c r="DX37" s="7">
        <v>115</v>
      </c>
      <c r="DY37" s="7">
        <v>0</v>
      </c>
      <c r="DZ37" s="7">
        <v>131</v>
      </c>
      <c r="EA37" s="7">
        <v>131</v>
      </c>
      <c r="EB37" s="7">
        <v>5</v>
      </c>
      <c r="EC37" s="7">
        <v>1407</v>
      </c>
      <c r="ED37" s="7">
        <v>1412</v>
      </c>
      <c r="EE37" s="7">
        <v>3</v>
      </c>
      <c r="EF37" s="7">
        <v>111</v>
      </c>
      <c r="EG37" s="7">
        <v>114</v>
      </c>
      <c r="EH37" s="7">
        <v>0</v>
      </c>
      <c r="EI37" s="7">
        <v>10</v>
      </c>
      <c r="EJ37" s="7">
        <v>10</v>
      </c>
      <c r="EK37" s="7">
        <v>0</v>
      </c>
      <c r="EL37" s="7">
        <v>11</v>
      </c>
      <c r="EM37" s="7">
        <v>11</v>
      </c>
      <c r="EN37" s="7">
        <v>0</v>
      </c>
      <c r="EO37" s="7">
        <v>4</v>
      </c>
      <c r="EP37" s="7">
        <v>4</v>
      </c>
      <c r="EQ37" s="7">
        <v>20</v>
      </c>
      <c r="ER37" s="7">
        <v>1934</v>
      </c>
      <c r="ES37" s="7">
        <v>1954</v>
      </c>
      <c r="ET37" s="7">
        <v>0</v>
      </c>
      <c r="EU37" s="7">
        <v>154</v>
      </c>
      <c r="EV37" s="7">
        <v>154</v>
      </c>
      <c r="EW37" s="7">
        <v>0</v>
      </c>
      <c r="EX37" s="7">
        <v>4</v>
      </c>
      <c r="EY37" s="7">
        <v>4</v>
      </c>
      <c r="EZ37" s="7">
        <v>0</v>
      </c>
      <c r="FA37" s="7">
        <v>236</v>
      </c>
      <c r="FB37" s="7">
        <v>236</v>
      </c>
      <c r="FC37" s="7">
        <v>0</v>
      </c>
      <c r="FD37" s="7">
        <v>28</v>
      </c>
      <c r="FE37" s="7">
        <v>28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29</v>
      </c>
      <c r="FQ37" s="7">
        <v>29</v>
      </c>
      <c r="FR37" s="7">
        <v>0</v>
      </c>
      <c r="FS37" s="7">
        <v>0</v>
      </c>
      <c r="FT37" s="7">
        <v>0</v>
      </c>
      <c r="FU37" s="7">
        <v>0</v>
      </c>
      <c r="FV37" s="7">
        <v>218</v>
      </c>
      <c r="FW37" s="7">
        <v>218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4</v>
      </c>
      <c r="GF37" s="7">
        <v>4</v>
      </c>
      <c r="GG37" s="7">
        <v>0</v>
      </c>
      <c r="GH37" s="7">
        <v>3</v>
      </c>
      <c r="GI37" s="7">
        <v>3</v>
      </c>
      <c r="GJ37" s="7">
        <v>5</v>
      </c>
      <c r="GK37" s="7">
        <v>302</v>
      </c>
      <c r="GL37" s="7">
        <v>307</v>
      </c>
      <c r="GM37" s="7">
        <v>0</v>
      </c>
      <c r="GN37" s="7">
        <v>8</v>
      </c>
      <c r="GO37" s="7">
        <v>8</v>
      </c>
      <c r="GP37" s="7">
        <v>0</v>
      </c>
      <c r="GQ37" s="7">
        <v>5</v>
      </c>
      <c r="GR37" s="7">
        <v>5</v>
      </c>
      <c r="GS37" s="7">
        <v>0</v>
      </c>
      <c r="GT37" s="7">
        <v>14</v>
      </c>
      <c r="GU37" s="7">
        <v>14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38</v>
      </c>
      <c r="HD37" s="7">
        <v>38</v>
      </c>
      <c r="HE37" s="7">
        <v>0</v>
      </c>
      <c r="HF37" s="7">
        <v>8</v>
      </c>
      <c r="HG37" s="7">
        <v>8</v>
      </c>
      <c r="HH37" s="7">
        <v>0</v>
      </c>
      <c r="HI37" s="7">
        <v>0</v>
      </c>
      <c r="HJ37" s="7">
        <v>0</v>
      </c>
      <c r="HK37" s="7">
        <v>12</v>
      </c>
      <c r="HL37" s="7">
        <v>839</v>
      </c>
      <c r="HM37" s="7">
        <v>851</v>
      </c>
      <c r="HN37" s="7">
        <v>0</v>
      </c>
      <c r="HO37" s="7">
        <v>100</v>
      </c>
      <c r="HP37" s="7">
        <v>100</v>
      </c>
      <c r="HQ37" s="7">
        <v>0</v>
      </c>
      <c r="HR37" s="7">
        <v>8</v>
      </c>
      <c r="HS37" s="7">
        <v>8</v>
      </c>
      <c r="HT37" s="7">
        <v>5</v>
      </c>
      <c r="HU37" s="7">
        <v>355</v>
      </c>
      <c r="HV37" s="7">
        <v>360</v>
      </c>
      <c r="HW37" s="7">
        <v>0</v>
      </c>
      <c r="HX37" s="7">
        <v>120</v>
      </c>
      <c r="HY37" s="7">
        <v>120</v>
      </c>
      <c r="HZ37" s="7">
        <v>4</v>
      </c>
      <c r="IA37" s="7">
        <v>42</v>
      </c>
      <c r="IB37" s="7">
        <v>46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14</v>
      </c>
      <c r="IK37" s="7">
        <v>14</v>
      </c>
      <c r="IL37" s="7">
        <v>82</v>
      </c>
      <c r="IM37" s="7">
        <v>9941</v>
      </c>
      <c r="IN37" s="7">
        <v>10023</v>
      </c>
    </row>
    <row r="38" spans="2:248" x14ac:dyDescent="0.35">
      <c r="B38" s="4" t="s">
        <v>100</v>
      </c>
      <c r="C38" s="7">
        <v>0</v>
      </c>
      <c r="D38" s="7">
        <v>12</v>
      </c>
      <c r="E38" s="7">
        <v>12</v>
      </c>
      <c r="F38" s="7">
        <v>0</v>
      </c>
      <c r="G38" s="7">
        <v>3</v>
      </c>
      <c r="H38" s="7">
        <v>3</v>
      </c>
      <c r="I38" s="7">
        <v>4</v>
      </c>
      <c r="J38" s="7">
        <v>39</v>
      </c>
      <c r="K38" s="7">
        <v>43</v>
      </c>
      <c r="L38" s="7">
        <v>9</v>
      </c>
      <c r="M38" s="7">
        <v>80</v>
      </c>
      <c r="N38" s="7">
        <v>89</v>
      </c>
      <c r="O38" s="7">
        <v>0</v>
      </c>
      <c r="P38" s="7">
        <v>13</v>
      </c>
      <c r="Q38" s="7">
        <v>13</v>
      </c>
      <c r="R38" s="7">
        <v>0</v>
      </c>
      <c r="S38" s="7">
        <v>16</v>
      </c>
      <c r="T38" s="7">
        <v>16</v>
      </c>
      <c r="U38" s="7">
        <v>3</v>
      </c>
      <c r="V38" s="7">
        <v>46</v>
      </c>
      <c r="W38" s="7">
        <v>49</v>
      </c>
      <c r="X38" s="7">
        <v>0</v>
      </c>
      <c r="Y38" s="7">
        <v>15</v>
      </c>
      <c r="Z38" s="7">
        <v>15</v>
      </c>
      <c r="AA38" s="7">
        <v>8</v>
      </c>
      <c r="AB38" s="7">
        <v>149</v>
      </c>
      <c r="AC38" s="7">
        <v>157</v>
      </c>
      <c r="AD38" s="7">
        <v>31</v>
      </c>
      <c r="AE38" s="7">
        <v>531</v>
      </c>
      <c r="AF38" s="7">
        <v>562</v>
      </c>
      <c r="AG38" s="7">
        <v>0</v>
      </c>
      <c r="AH38" s="7">
        <v>0</v>
      </c>
      <c r="AI38" s="7">
        <v>0</v>
      </c>
      <c r="AJ38" s="7">
        <v>0</v>
      </c>
      <c r="AK38" s="7">
        <v>14</v>
      </c>
      <c r="AL38" s="7">
        <v>14</v>
      </c>
      <c r="AM38" s="7">
        <v>4</v>
      </c>
      <c r="AN38" s="7">
        <v>85</v>
      </c>
      <c r="AO38" s="7">
        <v>89</v>
      </c>
      <c r="AP38" s="7">
        <v>56</v>
      </c>
      <c r="AQ38" s="7">
        <v>1605</v>
      </c>
      <c r="AR38" s="7">
        <v>1661</v>
      </c>
      <c r="AS38" s="7">
        <v>0</v>
      </c>
      <c r="AT38" s="7">
        <v>4</v>
      </c>
      <c r="AU38" s="7">
        <v>4</v>
      </c>
      <c r="AV38" s="7">
        <v>0</v>
      </c>
      <c r="AW38" s="7">
        <v>9</v>
      </c>
      <c r="AX38" s="7">
        <v>9</v>
      </c>
      <c r="AY38" s="7">
        <v>0</v>
      </c>
      <c r="AZ38" s="7">
        <v>4</v>
      </c>
      <c r="BA38" s="7">
        <v>4</v>
      </c>
      <c r="BB38" s="7">
        <v>11</v>
      </c>
      <c r="BC38" s="7">
        <v>214</v>
      </c>
      <c r="BD38" s="7">
        <v>225</v>
      </c>
      <c r="BE38" s="7">
        <v>0</v>
      </c>
      <c r="BF38" s="7">
        <v>28</v>
      </c>
      <c r="BG38" s="7">
        <v>28</v>
      </c>
      <c r="BH38" s="7">
        <v>5</v>
      </c>
      <c r="BI38" s="7">
        <v>303</v>
      </c>
      <c r="BJ38" s="7">
        <v>308</v>
      </c>
      <c r="BK38" s="7">
        <v>0</v>
      </c>
      <c r="BL38" s="7">
        <v>4</v>
      </c>
      <c r="BM38" s="7">
        <v>4</v>
      </c>
      <c r="BN38" s="7">
        <v>4</v>
      </c>
      <c r="BO38" s="7">
        <v>100</v>
      </c>
      <c r="BP38" s="7">
        <v>104</v>
      </c>
      <c r="BQ38" s="7">
        <v>0</v>
      </c>
      <c r="BR38" s="7">
        <v>11</v>
      </c>
      <c r="BS38" s="7">
        <v>11</v>
      </c>
      <c r="BT38" s="7">
        <v>0</v>
      </c>
      <c r="BU38" s="7">
        <v>0</v>
      </c>
      <c r="BV38" s="7">
        <v>0</v>
      </c>
      <c r="BW38" s="7">
        <v>0</v>
      </c>
      <c r="BX38" s="7">
        <v>55</v>
      </c>
      <c r="BY38" s="7">
        <v>55</v>
      </c>
      <c r="BZ38" s="7">
        <v>29</v>
      </c>
      <c r="CA38" s="7">
        <v>585</v>
      </c>
      <c r="CB38" s="7">
        <v>614</v>
      </c>
      <c r="CC38" s="7">
        <v>4</v>
      </c>
      <c r="CD38" s="7">
        <v>78</v>
      </c>
      <c r="CE38" s="7">
        <v>82</v>
      </c>
      <c r="CF38" s="7">
        <v>0</v>
      </c>
      <c r="CG38" s="7">
        <v>18</v>
      </c>
      <c r="CH38" s="7">
        <v>18</v>
      </c>
      <c r="CI38" s="7">
        <v>0</v>
      </c>
      <c r="CJ38" s="7">
        <v>0</v>
      </c>
      <c r="CK38" s="7">
        <v>0</v>
      </c>
      <c r="CL38" s="7">
        <v>0</v>
      </c>
      <c r="CM38" s="7">
        <v>4</v>
      </c>
      <c r="CN38" s="7">
        <v>4</v>
      </c>
      <c r="CO38" s="7">
        <v>8</v>
      </c>
      <c r="CP38" s="7">
        <v>106</v>
      </c>
      <c r="CQ38" s="7">
        <v>114</v>
      </c>
      <c r="CR38" s="7">
        <v>0</v>
      </c>
      <c r="CS38" s="7">
        <v>4</v>
      </c>
      <c r="CT38" s="7">
        <v>4</v>
      </c>
      <c r="CU38" s="7">
        <v>38</v>
      </c>
      <c r="CV38" s="7">
        <v>720</v>
      </c>
      <c r="CW38" s="7">
        <v>758</v>
      </c>
      <c r="CX38" s="7">
        <v>0</v>
      </c>
      <c r="CY38" s="7">
        <v>8</v>
      </c>
      <c r="CZ38" s="7">
        <v>8</v>
      </c>
      <c r="DA38" s="7">
        <v>7</v>
      </c>
      <c r="DB38" s="7">
        <v>307</v>
      </c>
      <c r="DC38" s="7">
        <v>314</v>
      </c>
      <c r="DD38" s="7">
        <v>11</v>
      </c>
      <c r="DE38" s="7">
        <v>265</v>
      </c>
      <c r="DF38" s="7">
        <v>276</v>
      </c>
      <c r="DG38" s="7">
        <v>0</v>
      </c>
      <c r="DH38" s="7">
        <v>48</v>
      </c>
      <c r="DI38" s="7">
        <v>48</v>
      </c>
      <c r="DJ38" s="7">
        <v>0</v>
      </c>
      <c r="DK38" s="7">
        <v>3</v>
      </c>
      <c r="DL38" s="7">
        <v>3</v>
      </c>
      <c r="DM38" s="7">
        <v>0</v>
      </c>
      <c r="DN38" s="7">
        <v>14</v>
      </c>
      <c r="DO38" s="7">
        <v>14</v>
      </c>
      <c r="DP38" s="7">
        <v>6</v>
      </c>
      <c r="DQ38" s="7">
        <v>177</v>
      </c>
      <c r="DR38" s="7">
        <v>183</v>
      </c>
      <c r="DS38" s="7">
        <v>0</v>
      </c>
      <c r="DT38" s="7">
        <v>0</v>
      </c>
      <c r="DU38" s="7">
        <v>0</v>
      </c>
      <c r="DV38" s="7">
        <v>10</v>
      </c>
      <c r="DW38" s="7">
        <v>142</v>
      </c>
      <c r="DX38" s="7">
        <v>152</v>
      </c>
      <c r="DY38" s="7">
        <v>3</v>
      </c>
      <c r="DZ38" s="7">
        <v>126</v>
      </c>
      <c r="EA38" s="7">
        <v>129</v>
      </c>
      <c r="EB38" s="7">
        <v>5</v>
      </c>
      <c r="EC38" s="7">
        <v>97</v>
      </c>
      <c r="ED38" s="7">
        <v>102</v>
      </c>
      <c r="EE38" s="7">
        <v>14</v>
      </c>
      <c r="EF38" s="7">
        <v>387</v>
      </c>
      <c r="EG38" s="7">
        <v>401</v>
      </c>
      <c r="EH38" s="7">
        <v>0</v>
      </c>
      <c r="EI38" s="7">
        <v>22</v>
      </c>
      <c r="EJ38" s="7">
        <v>22</v>
      </c>
      <c r="EK38" s="7">
        <v>5</v>
      </c>
      <c r="EL38" s="7">
        <v>16</v>
      </c>
      <c r="EM38" s="7">
        <v>21</v>
      </c>
      <c r="EN38" s="7">
        <v>0</v>
      </c>
      <c r="EO38" s="7">
        <v>13</v>
      </c>
      <c r="EP38" s="7">
        <v>13</v>
      </c>
      <c r="EQ38" s="7">
        <v>7</v>
      </c>
      <c r="ER38" s="7">
        <v>320</v>
      </c>
      <c r="ES38" s="7">
        <v>327</v>
      </c>
      <c r="ET38" s="7">
        <v>7</v>
      </c>
      <c r="EU38" s="7">
        <v>87</v>
      </c>
      <c r="EV38" s="7">
        <v>94</v>
      </c>
      <c r="EW38" s="7">
        <v>0</v>
      </c>
      <c r="EX38" s="7">
        <v>18</v>
      </c>
      <c r="EY38" s="7">
        <v>18</v>
      </c>
      <c r="EZ38" s="7">
        <v>10</v>
      </c>
      <c r="FA38" s="7">
        <v>290</v>
      </c>
      <c r="FB38" s="7">
        <v>300</v>
      </c>
      <c r="FC38" s="7">
        <v>0</v>
      </c>
      <c r="FD38" s="7">
        <v>67</v>
      </c>
      <c r="FE38" s="7">
        <v>67</v>
      </c>
      <c r="FF38" s="7">
        <v>0</v>
      </c>
      <c r="FG38" s="7">
        <v>0</v>
      </c>
      <c r="FH38" s="7">
        <v>0</v>
      </c>
      <c r="FI38" s="7">
        <v>0</v>
      </c>
      <c r="FJ38" s="7">
        <v>5</v>
      </c>
      <c r="FK38" s="7">
        <v>5</v>
      </c>
      <c r="FL38" s="7">
        <v>0</v>
      </c>
      <c r="FM38" s="7">
        <v>3</v>
      </c>
      <c r="FN38" s="7">
        <v>3</v>
      </c>
      <c r="FO38" s="7">
        <v>0</v>
      </c>
      <c r="FP38" s="7">
        <v>35</v>
      </c>
      <c r="FQ38" s="7">
        <v>35</v>
      </c>
      <c r="FR38" s="7">
        <v>0</v>
      </c>
      <c r="FS38" s="7">
        <v>9</v>
      </c>
      <c r="FT38" s="7">
        <v>9</v>
      </c>
      <c r="FU38" s="7">
        <v>4</v>
      </c>
      <c r="FV38" s="7">
        <v>95</v>
      </c>
      <c r="FW38" s="7">
        <v>99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8</v>
      </c>
      <c r="GF38" s="7">
        <v>8</v>
      </c>
      <c r="GG38" s="7">
        <v>0</v>
      </c>
      <c r="GH38" s="7">
        <v>0</v>
      </c>
      <c r="GI38" s="7">
        <v>0</v>
      </c>
      <c r="GJ38" s="7">
        <v>0</v>
      </c>
      <c r="GK38" s="7">
        <v>71</v>
      </c>
      <c r="GL38" s="7">
        <v>71</v>
      </c>
      <c r="GM38" s="7">
        <v>0</v>
      </c>
      <c r="GN38" s="7">
        <v>0</v>
      </c>
      <c r="GO38" s="7">
        <v>0</v>
      </c>
      <c r="GP38" s="7">
        <v>0</v>
      </c>
      <c r="GQ38" s="7">
        <v>9</v>
      </c>
      <c r="GR38" s="7">
        <v>9</v>
      </c>
      <c r="GS38" s="7">
        <v>0</v>
      </c>
      <c r="GT38" s="7">
        <v>79</v>
      </c>
      <c r="GU38" s="7">
        <v>79</v>
      </c>
      <c r="GV38" s="7">
        <v>0</v>
      </c>
      <c r="GW38" s="7">
        <v>0</v>
      </c>
      <c r="GX38" s="7">
        <v>0</v>
      </c>
      <c r="GY38" s="7">
        <v>0</v>
      </c>
      <c r="GZ38" s="7">
        <v>4</v>
      </c>
      <c r="HA38" s="7">
        <v>4</v>
      </c>
      <c r="HB38" s="7">
        <v>0</v>
      </c>
      <c r="HC38" s="7">
        <v>16</v>
      </c>
      <c r="HD38" s="7">
        <v>16</v>
      </c>
      <c r="HE38" s="7">
        <v>0</v>
      </c>
      <c r="HF38" s="7">
        <v>21</v>
      </c>
      <c r="HG38" s="7">
        <v>21</v>
      </c>
      <c r="HH38" s="7">
        <v>0</v>
      </c>
      <c r="HI38" s="7">
        <v>0</v>
      </c>
      <c r="HJ38" s="7">
        <v>0</v>
      </c>
      <c r="HK38" s="7">
        <v>11</v>
      </c>
      <c r="HL38" s="7">
        <v>261</v>
      </c>
      <c r="HM38" s="7">
        <v>272</v>
      </c>
      <c r="HN38" s="7">
        <v>24</v>
      </c>
      <c r="HO38" s="7">
        <v>512</v>
      </c>
      <c r="HP38" s="7">
        <v>536</v>
      </c>
      <c r="HQ38" s="7">
        <v>3</v>
      </c>
      <c r="HR38" s="7">
        <v>27</v>
      </c>
      <c r="HS38" s="7">
        <v>30</v>
      </c>
      <c r="HT38" s="7">
        <v>21</v>
      </c>
      <c r="HU38" s="7">
        <v>650</v>
      </c>
      <c r="HV38" s="7">
        <v>671</v>
      </c>
      <c r="HW38" s="7">
        <v>3</v>
      </c>
      <c r="HX38" s="7">
        <v>60</v>
      </c>
      <c r="HY38" s="7">
        <v>63</v>
      </c>
      <c r="HZ38" s="7">
        <v>5</v>
      </c>
      <c r="IA38" s="7">
        <v>77</v>
      </c>
      <c r="IB38" s="7">
        <v>82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5</v>
      </c>
      <c r="IJ38" s="7">
        <v>5</v>
      </c>
      <c r="IK38" s="7">
        <v>10</v>
      </c>
      <c r="IL38" s="7">
        <v>375</v>
      </c>
      <c r="IM38" s="7">
        <v>9209</v>
      </c>
      <c r="IN38" s="7">
        <v>9584</v>
      </c>
    </row>
    <row r="39" spans="2:248" x14ac:dyDescent="0.35">
      <c r="B39" s="4" t="s">
        <v>209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5</v>
      </c>
      <c r="K39" s="7">
        <v>5</v>
      </c>
      <c r="L39" s="7">
        <v>0</v>
      </c>
      <c r="M39" s="7">
        <v>18</v>
      </c>
      <c r="N39" s="7">
        <v>18</v>
      </c>
      <c r="O39" s="7">
        <v>0</v>
      </c>
      <c r="P39" s="7">
        <v>3</v>
      </c>
      <c r="Q39" s="7">
        <v>3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39</v>
      </c>
      <c r="AC39" s="7">
        <v>39</v>
      </c>
      <c r="AD39" s="7">
        <v>0</v>
      </c>
      <c r="AE39" s="7">
        <v>132</v>
      </c>
      <c r="AF39" s="7">
        <v>132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8</v>
      </c>
      <c r="AN39" s="7">
        <v>29</v>
      </c>
      <c r="AO39" s="7">
        <v>37</v>
      </c>
      <c r="AP39" s="7">
        <v>292</v>
      </c>
      <c r="AQ39" s="7">
        <v>4020</v>
      </c>
      <c r="AR39" s="7">
        <v>4312</v>
      </c>
      <c r="AS39" s="7">
        <v>0</v>
      </c>
      <c r="AT39" s="7">
        <v>0</v>
      </c>
      <c r="AU39" s="7">
        <v>0</v>
      </c>
      <c r="AV39" s="7">
        <v>0</v>
      </c>
      <c r="AW39" s="7">
        <v>8</v>
      </c>
      <c r="AX39" s="7">
        <v>8</v>
      </c>
      <c r="AY39" s="7">
        <v>0</v>
      </c>
      <c r="AZ39" s="7">
        <v>0</v>
      </c>
      <c r="BA39" s="7">
        <v>0</v>
      </c>
      <c r="BB39" s="7">
        <v>5</v>
      </c>
      <c r="BC39" s="7">
        <v>74</v>
      </c>
      <c r="BD39" s="7">
        <v>79</v>
      </c>
      <c r="BE39" s="7">
        <v>0</v>
      </c>
      <c r="BF39" s="7">
        <v>0</v>
      </c>
      <c r="BG39" s="7">
        <v>0</v>
      </c>
      <c r="BH39" s="7">
        <v>19</v>
      </c>
      <c r="BI39" s="7">
        <v>142</v>
      </c>
      <c r="BJ39" s="7">
        <v>161</v>
      </c>
      <c r="BK39" s="7">
        <v>0</v>
      </c>
      <c r="BL39" s="7">
        <v>0</v>
      </c>
      <c r="BM39" s="7">
        <v>0</v>
      </c>
      <c r="BN39" s="7">
        <v>0</v>
      </c>
      <c r="BO39" s="7">
        <v>14</v>
      </c>
      <c r="BP39" s="7">
        <v>14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5</v>
      </c>
      <c r="BY39" s="7">
        <v>5</v>
      </c>
      <c r="BZ39" s="7">
        <v>141</v>
      </c>
      <c r="CA39" s="7">
        <v>2268</v>
      </c>
      <c r="CB39" s="7">
        <v>2409</v>
      </c>
      <c r="CC39" s="7">
        <v>0</v>
      </c>
      <c r="CD39" s="7">
        <v>75</v>
      </c>
      <c r="CE39" s="7">
        <v>75</v>
      </c>
      <c r="CF39" s="7">
        <v>31</v>
      </c>
      <c r="CG39" s="7">
        <v>508</v>
      </c>
      <c r="CH39" s="7">
        <v>539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5</v>
      </c>
      <c r="CV39" s="7">
        <v>44</v>
      </c>
      <c r="CW39" s="7">
        <v>49</v>
      </c>
      <c r="CX39" s="7">
        <v>0</v>
      </c>
      <c r="CY39" s="7">
        <v>0</v>
      </c>
      <c r="CZ39" s="7">
        <v>0</v>
      </c>
      <c r="DA39" s="7">
        <v>4</v>
      </c>
      <c r="DB39" s="7">
        <v>53</v>
      </c>
      <c r="DC39" s="7">
        <v>57</v>
      </c>
      <c r="DD39" s="7">
        <v>25</v>
      </c>
      <c r="DE39" s="7">
        <v>221</v>
      </c>
      <c r="DF39" s="7">
        <v>246</v>
      </c>
      <c r="DG39" s="7">
        <v>0</v>
      </c>
      <c r="DH39" s="7">
        <v>11</v>
      </c>
      <c r="DI39" s="7">
        <v>11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5</v>
      </c>
      <c r="DQ39" s="7">
        <v>23</v>
      </c>
      <c r="DR39" s="7">
        <v>28</v>
      </c>
      <c r="DS39" s="7">
        <v>0</v>
      </c>
      <c r="DT39" s="7">
        <v>0</v>
      </c>
      <c r="DU39" s="7">
        <v>0</v>
      </c>
      <c r="DV39" s="7">
        <v>0</v>
      </c>
      <c r="DW39" s="7">
        <v>60</v>
      </c>
      <c r="DX39" s="7">
        <v>60</v>
      </c>
      <c r="DY39" s="7">
        <v>4</v>
      </c>
      <c r="DZ39" s="7">
        <v>30</v>
      </c>
      <c r="EA39" s="7">
        <v>34</v>
      </c>
      <c r="EB39" s="7">
        <v>0</v>
      </c>
      <c r="EC39" s="7">
        <v>20</v>
      </c>
      <c r="ED39" s="7">
        <v>20</v>
      </c>
      <c r="EE39" s="7">
        <v>11</v>
      </c>
      <c r="EF39" s="7">
        <v>98</v>
      </c>
      <c r="EG39" s="7">
        <v>109</v>
      </c>
      <c r="EH39" s="7">
        <v>10</v>
      </c>
      <c r="EI39" s="7">
        <v>164</v>
      </c>
      <c r="EJ39" s="7">
        <v>174</v>
      </c>
      <c r="EK39" s="7">
        <v>0</v>
      </c>
      <c r="EL39" s="7">
        <v>6</v>
      </c>
      <c r="EM39" s="7">
        <v>6</v>
      </c>
      <c r="EN39" s="7">
        <v>0</v>
      </c>
      <c r="EO39" s="7">
        <v>4</v>
      </c>
      <c r="EP39" s="7">
        <v>4</v>
      </c>
      <c r="EQ39" s="7">
        <v>25</v>
      </c>
      <c r="ER39" s="7">
        <v>206</v>
      </c>
      <c r="ES39" s="7">
        <v>231</v>
      </c>
      <c r="ET39" s="7">
        <v>0</v>
      </c>
      <c r="EU39" s="7">
        <v>27</v>
      </c>
      <c r="EV39" s="7">
        <v>27</v>
      </c>
      <c r="EW39" s="7">
        <v>0</v>
      </c>
      <c r="EX39" s="7">
        <v>0</v>
      </c>
      <c r="EY39" s="7">
        <v>0</v>
      </c>
      <c r="EZ39" s="7">
        <v>4</v>
      </c>
      <c r="FA39" s="7">
        <v>42</v>
      </c>
      <c r="FB39" s="7">
        <v>46</v>
      </c>
      <c r="FC39" s="7">
        <v>0</v>
      </c>
      <c r="FD39" s="7">
        <v>23</v>
      </c>
      <c r="FE39" s="7">
        <v>23</v>
      </c>
      <c r="FF39" s="7">
        <v>0</v>
      </c>
      <c r="FG39" s="7">
        <v>9</v>
      </c>
      <c r="FH39" s="7">
        <v>9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7</v>
      </c>
      <c r="FQ39" s="7">
        <v>7</v>
      </c>
      <c r="FR39" s="7">
        <v>0</v>
      </c>
      <c r="FS39" s="7">
        <v>13</v>
      </c>
      <c r="FT39" s="7">
        <v>13</v>
      </c>
      <c r="FU39" s="7">
        <v>0</v>
      </c>
      <c r="FV39" s="7">
        <v>15</v>
      </c>
      <c r="FW39" s="7">
        <v>15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4</v>
      </c>
      <c r="GF39" s="7">
        <v>4</v>
      </c>
      <c r="GG39" s="7">
        <v>0</v>
      </c>
      <c r="GH39" s="7">
        <v>0</v>
      </c>
      <c r="GI39" s="7">
        <v>0</v>
      </c>
      <c r="GJ39" s="7">
        <v>0</v>
      </c>
      <c r="GK39" s="7">
        <v>15</v>
      </c>
      <c r="GL39" s="7">
        <v>15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6</v>
      </c>
      <c r="GT39" s="7">
        <v>76</v>
      </c>
      <c r="GU39" s="7">
        <v>82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7</v>
      </c>
      <c r="HL39" s="7">
        <v>68</v>
      </c>
      <c r="HM39" s="7">
        <v>75</v>
      </c>
      <c r="HN39" s="7">
        <v>9</v>
      </c>
      <c r="HO39" s="7">
        <v>156</v>
      </c>
      <c r="HP39" s="7">
        <v>165</v>
      </c>
      <c r="HQ39" s="7">
        <v>0</v>
      </c>
      <c r="HR39" s="7">
        <v>0</v>
      </c>
      <c r="HS39" s="7">
        <v>0</v>
      </c>
      <c r="HT39" s="7">
        <v>10</v>
      </c>
      <c r="HU39" s="7">
        <v>142</v>
      </c>
      <c r="HV39" s="7">
        <v>152</v>
      </c>
      <c r="HW39" s="7">
        <v>10</v>
      </c>
      <c r="HX39" s="7">
        <v>54</v>
      </c>
      <c r="HY39" s="7">
        <v>64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19</v>
      </c>
      <c r="IK39" s="7">
        <v>19</v>
      </c>
      <c r="IL39" s="7">
        <v>631</v>
      </c>
      <c r="IM39" s="7">
        <v>8950</v>
      </c>
      <c r="IN39" s="7">
        <v>9581</v>
      </c>
    </row>
    <row r="40" spans="2:248" x14ac:dyDescent="0.35">
      <c r="B40" s="4" t="s">
        <v>207</v>
      </c>
      <c r="C40" s="7">
        <v>0</v>
      </c>
      <c r="D40" s="7">
        <v>0</v>
      </c>
      <c r="E40" s="7">
        <v>0</v>
      </c>
      <c r="F40" s="7">
        <v>0</v>
      </c>
      <c r="G40" s="7">
        <v>14</v>
      </c>
      <c r="H40" s="7">
        <v>14</v>
      </c>
      <c r="I40" s="7">
        <v>0</v>
      </c>
      <c r="J40" s="7">
        <v>41</v>
      </c>
      <c r="K40" s="7">
        <v>41</v>
      </c>
      <c r="L40" s="7">
        <v>5</v>
      </c>
      <c r="M40" s="7">
        <v>117</v>
      </c>
      <c r="N40" s="7">
        <v>122</v>
      </c>
      <c r="O40" s="7">
        <v>0</v>
      </c>
      <c r="P40" s="7">
        <v>0</v>
      </c>
      <c r="Q40" s="7">
        <v>0</v>
      </c>
      <c r="R40" s="7">
        <v>0</v>
      </c>
      <c r="S40" s="7">
        <v>3</v>
      </c>
      <c r="T40" s="7">
        <v>3</v>
      </c>
      <c r="U40" s="7">
        <v>0</v>
      </c>
      <c r="V40" s="7">
        <v>29</v>
      </c>
      <c r="W40" s="7">
        <v>29</v>
      </c>
      <c r="X40" s="7">
        <v>0</v>
      </c>
      <c r="Y40" s="7">
        <v>0</v>
      </c>
      <c r="Z40" s="7">
        <v>0</v>
      </c>
      <c r="AA40" s="7">
        <v>4</v>
      </c>
      <c r="AB40" s="7">
        <v>139</v>
      </c>
      <c r="AC40" s="7">
        <v>143</v>
      </c>
      <c r="AD40" s="7">
        <v>25</v>
      </c>
      <c r="AE40" s="7">
        <v>652</v>
      </c>
      <c r="AF40" s="7">
        <v>677</v>
      </c>
      <c r="AG40" s="7">
        <v>0</v>
      </c>
      <c r="AH40" s="7">
        <v>0</v>
      </c>
      <c r="AI40" s="7">
        <v>0</v>
      </c>
      <c r="AJ40" s="7">
        <v>0</v>
      </c>
      <c r="AK40" s="7">
        <v>5</v>
      </c>
      <c r="AL40" s="7">
        <v>5</v>
      </c>
      <c r="AM40" s="7">
        <v>0</v>
      </c>
      <c r="AN40" s="7">
        <v>32</v>
      </c>
      <c r="AO40" s="7">
        <v>32</v>
      </c>
      <c r="AP40" s="7">
        <v>37</v>
      </c>
      <c r="AQ40" s="7">
        <v>963</v>
      </c>
      <c r="AR40" s="7">
        <v>1000</v>
      </c>
      <c r="AS40" s="7">
        <v>0</v>
      </c>
      <c r="AT40" s="7">
        <v>3</v>
      </c>
      <c r="AU40" s="7">
        <v>3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6</v>
      </c>
      <c r="BC40" s="7">
        <v>275</v>
      </c>
      <c r="BD40" s="7">
        <v>281</v>
      </c>
      <c r="BE40" s="7">
        <v>0</v>
      </c>
      <c r="BF40" s="7">
        <v>6</v>
      </c>
      <c r="BG40" s="7">
        <v>6</v>
      </c>
      <c r="BH40" s="7">
        <v>0</v>
      </c>
      <c r="BI40" s="7">
        <v>77</v>
      </c>
      <c r="BJ40" s="7">
        <v>77</v>
      </c>
      <c r="BK40" s="7">
        <v>0</v>
      </c>
      <c r="BL40" s="7">
        <v>0</v>
      </c>
      <c r="BM40" s="7">
        <v>0</v>
      </c>
      <c r="BN40" s="7">
        <v>3</v>
      </c>
      <c r="BO40" s="7">
        <v>85</v>
      </c>
      <c r="BP40" s="7">
        <v>88</v>
      </c>
      <c r="BQ40" s="7">
        <v>0</v>
      </c>
      <c r="BR40" s="7">
        <v>4</v>
      </c>
      <c r="BS40" s="7">
        <v>4</v>
      </c>
      <c r="BT40" s="7">
        <v>0</v>
      </c>
      <c r="BU40" s="7">
        <v>0</v>
      </c>
      <c r="BV40" s="7">
        <v>0</v>
      </c>
      <c r="BW40" s="7">
        <v>0</v>
      </c>
      <c r="BX40" s="7">
        <v>22</v>
      </c>
      <c r="BY40" s="7">
        <v>22</v>
      </c>
      <c r="BZ40" s="7">
        <v>21</v>
      </c>
      <c r="CA40" s="7">
        <v>878</v>
      </c>
      <c r="CB40" s="7">
        <v>899</v>
      </c>
      <c r="CC40" s="7">
        <v>0</v>
      </c>
      <c r="CD40" s="7">
        <v>116</v>
      </c>
      <c r="CE40" s="7">
        <v>116</v>
      </c>
      <c r="CF40" s="7">
        <v>0</v>
      </c>
      <c r="CG40" s="7">
        <v>60</v>
      </c>
      <c r="CH40" s="7">
        <v>60</v>
      </c>
      <c r="CI40" s="7">
        <v>0</v>
      </c>
      <c r="CJ40" s="7">
        <v>0</v>
      </c>
      <c r="CK40" s="7">
        <v>0</v>
      </c>
      <c r="CL40" s="7">
        <v>0</v>
      </c>
      <c r="CM40" s="7">
        <v>11</v>
      </c>
      <c r="CN40" s="7">
        <v>11</v>
      </c>
      <c r="CO40" s="7">
        <v>0</v>
      </c>
      <c r="CP40" s="7">
        <v>102</v>
      </c>
      <c r="CQ40" s="7">
        <v>102</v>
      </c>
      <c r="CR40" s="7">
        <v>0</v>
      </c>
      <c r="CS40" s="7">
        <v>13</v>
      </c>
      <c r="CT40" s="7">
        <v>13</v>
      </c>
      <c r="CU40" s="7">
        <v>5</v>
      </c>
      <c r="CV40" s="7">
        <v>553</v>
      </c>
      <c r="CW40" s="7">
        <v>558</v>
      </c>
      <c r="CX40" s="7">
        <v>0</v>
      </c>
      <c r="CY40" s="7">
        <v>0</v>
      </c>
      <c r="CZ40" s="7">
        <v>0</v>
      </c>
      <c r="DA40" s="7">
        <v>0</v>
      </c>
      <c r="DB40" s="7">
        <v>158</v>
      </c>
      <c r="DC40" s="7">
        <v>158</v>
      </c>
      <c r="DD40" s="7">
        <v>8</v>
      </c>
      <c r="DE40" s="7">
        <v>159</v>
      </c>
      <c r="DF40" s="7">
        <v>167</v>
      </c>
      <c r="DG40" s="7">
        <v>5</v>
      </c>
      <c r="DH40" s="7">
        <v>37</v>
      </c>
      <c r="DI40" s="7">
        <v>42</v>
      </c>
      <c r="DJ40" s="7">
        <v>0</v>
      </c>
      <c r="DK40" s="7">
        <v>0</v>
      </c>
      <c r="DL40" s="7">
        <v>0</v>
      </c>
      <c r="DM40" s="7">
        <v>0</v>
      </c>
      <c r="DN40" s="7">
        <v>14</v>
      </c>
      <c r="DO40" s="7">
        <v>14</v>
      </c>
      <c r="DP40" s="7">
        <v>7</v>
      </c>
      <c r="DQ40" s="7">
        <v>189</v>
      </c>
      <c r="DR40" s="7">
        <v>196</v>
      </c>
      <c r="DS40" s="7">
        <v>0</v>
      </c>
      <c r="DT40" s="7">
        <v>0</v>
      </c>
      <c r="DU40" s="7">
        <v>0</v>
      </c>
      <c r="DV40" s="7">
        <v>0</v>
      </c>
      <c r="DW40" s="7">
        <v>178</v>
      </c>
      <c r="DX40" s="7">
        <v>178</v>
      </c>
      <c r="DY40" s="7">
        <v>3</v>
      </c>
      <c r="DZ40" s="7">
        <v>48</v>
      </c>
      <c r="EA40" s="7">
        <v>51</v>
      </c>
      <c r="EB40" s="7">
        <v>0</v>
      </c>
      <c r="EC40" s="7">
        <v>97</v>
      </c>
      <c r="ED40" s="7">
        <v>97</v>
      </c>
      <c r="EE40" s="7">
        <v>18</v>
      </c>
      <c r="EF40" s="7">
        <v>336</v>
      </c>
      <c r="EG40" s="7">
        <v>354</v>
      </c>
      <c r="EH40" s="7">
        <v>0</v>
      </c>
      <c r="EI40" s="7">
        <v>10</v>
      </c>
      <c r="EJ40" s="7">
        <v>10</v>
      </c>
      <c r="EK40" s="7">
        <v>0</v>
      </c>
      <c r="EL40" s="7">
        <v>3</v>
      </c>
      <c r="EM40" s="7">
        <v>3</v>
      </c>
      <c r="EN40" s="7">
        <v>0</v>
      </c>
      <c r="EO40" s="7">
        <v>9</v>
      </c>
      <c r="EP40" s="7">
        <v>9</v>
      </c>
      <c r="EQ40" s="7">
        <v>4</v>
      </c>
      <c r="ER40" s="7">
        <v>390</v>
      </c>
      <c r="ES40" s="7">
        <v>394</v>
      </c>
      <c r="ET40" s="7">
        <v>0</v>
      </c>
      <c r="EU40" s="7">
        <v>95</v>
      </c>
      <c r="EV40" s="7">
        <v>95</v>
      </c>
      <c r="EW40" s="7">
        <v>0</v>
      </c>
      <c r="EX40" s="7">
        <v>4</v>
      </c>
      <c r="EY40" s="7">
        <v>4</v>
      </c>
      <c r="EZ40" s="7">
        <v>16</v>
      </c>
      <c r="FA40" s="7">
        <v>1390</v>
      </c>
      <c r="FB40" s="7">
        <v>1406</v>
      </c>
      <c r="FC40" s="7">
        <v>0</v>
      </c>
      <c r="FD40" s="7">
        <v>11</v>
      </c>
      <c r="FE40" s="7">
        <v>11</v>
      </c>
      <c r="FF40" s="7">
        <v>0</v>
      </c>
      <c r="FG40" s="7">
        <v>4</v>
      </c>
      <c r="FH40" s="7">
        <v>4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8</v>
      </c>
      <c r="FQ40" s="7">
        <v>8</v>
      </c>
      <c r="FR40" s="7">
        <v>0</v>
      </c>
      <c r="FS40" s="7">
        <v>3</v>
      </c>
      <c r="FT40" s="7">
        <v>3</v>
      </c>
      <c r="FU40" s="7">
        <v>0</v>
      </c>
      <c r="FV40" s="7">
        <v>47</v>
      </c>
      <c r="FW40" s="7">
        <v>47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3</v>
      </c>
      <c r="GF40" s="7">
        <v>3</v>
      </c>
      <c r="GG40" s="7">
        <v>0</v>
      </c>
      <c r="GH40" s="7">
        <v>0</v>
      </c>
      <c r="GI40" s="7">
        <v>0</v>
      </c>
      <c r="GJ40" s="7">
        <v>4</v>
      </c>
      <c r="GK40" s="7">
        <v>85</v>
      </c>
      <c r="GL40" s="7">
        <v>89</v>
      </c>
      <c r="GM40" s="7">
        <v>0</v>
      </c>
      <c r="GN40" s="7">
        <v>3</v>
      </c>
      <c r="GO40" s="7">
        <v>3</v>
      </c>
      <c r="GP40" s="7">
        <v>0</v>
      </c>
      <c r="GQ40" s="7">
        <v>0</v>
      </c>
      <c r="GR40" s="7">
        <v>0</v>
      </c>
      <c r="GS40" s="7">
        <v>0</v>
      </c>
      <c r="GT40" s="7">
        <v>18</v>
      </c>
      <c r="GU40" s="7">
        <v>18</v>
      </c>
      <c r="GV40" s="7">
        <v>0</v>
      </c>
      <c r="GW40" s="7">
        <v>0</v>
      </c>
      <c r="GX40" s="7">
        <v>0</v>
      </c>
      <c r="GY40" s="7">
        <v>0</v>
      </c>
      <c r="GZ40" s="7">
        <v>5</v>
      </c>
      <c r="HA40" s="7">
        <v>5</v>
      </c>
      <c r="HB40" s="7">
        <v>0</v>
      </c>
      <c r="HC40" s="7">
        <v>0</v>
      </c>
      <c r="HD40" s="7">
        <v>0</v>
      </c>
      <c r="HE40" s="7">
        <v>0</v>
      </c>
      <c r="HF40" s="7">
        <v>11</v>
      </c>
      <c r="HG40" s="7">
        <v>11</v>
      </c>
      <c r="HH40" s="7">
        <v>0</v>
      </c>
      <c r="HI40" s="7">
        <v>0</v>
      </c>
      <c r="HJ40" s="7">
        <v>0</v>
      </c>
      <c r="HK40" s="7">
        <v>3</v>
      </c>
      <c r="HL40" s="7">
        <v>208</v>
      </c>
      <c r="HM40" s="7">
        <v>211</v>
      </c>
      <c r="HN40" s="7">
        <v>3</v>
      </c>
      <c r="HO40" s="7">
        <v>317</v>
      </c>
      <c r="HP40" s="7">
        <v>320</v>
      </c>
      <c r="HQ40" s="7">
        <v>0</v>
      </c>
      <c r="HR40" s="7">
        <v>13</v>
      </c>
      <c r="HS40" s="7">
        <v>13</v>
      </c>
      <c r="HT40" s="7">
        <v>15</v>
      </c>
      <c r="HU40" s="7">
        <v>717</v>
      </c>
      <c r="HV40" s="7">
        <v>732</v>
      </c>
      <c r="HW40" s="7">
        <v>4</v>
      </c>
      <c r="HX40" s="7">
        <v>33</v>
      </c>
      <c r="HY40" s="7">
        <v>37</v>
      </c>
      <c r="HZ40" s="7">
        <v>0</v>
      </c>
      <c r="IA40" s="7">
        <v>29</v>
      </c>
      <c r="IB40" s="7">
        <v>29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16</v>
      </c>
      <c r="IK40" s="7">
        <v>16</v>
      </c>
      <c r="IL40" s="7">
        <v>196</v>
      </c>
      <c r="IM40" s="7">
        <v>8848</v>
      </c>
      <c r="IN40" s="7">
        <v>9044</v>
      </c>
    </row>
    <row r="41" spans="2:248" x14ac:dyDescent="0.35">
      <c r="B41" s="4" t="s">
        <v>139</v>
      </c>
      <c r="C41" s="7">
        <v>3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7">
        <v>0</v>
      </c>
      <c r="J41" s="7">
        <v>4</v>
      </c>
      <c r="K41" s="7">
        <v>4</v>
      </c>
      <c r="L41" s="7">
        <v>15</v>
      </c>
      <c r="M41" s="7">
        <v>106</v>
      </c>
      <c r="N41" s="7">
        <v>121</v>
      </c>
      <c r="O41" s="7">
        <v>0</v>
      </c>
      <c r="P41" s="7">
        <v>4</v>
      </c>
      <c r="Q41" s="7">
        <v>4</v>
      </c>
      <c r="R41" s="7">
        <v>4</v>
      </c>
      <c r="S41" s="7">
        <v>15</v>
      </c>
      <c r="T41" s="7">
        <v>19</v>
      </c>
      <c r="U41" s="7">
        <v>6</v>
      </c>
      <c r="V41" s="7">
        <v>48</v>
      </c>
      <c r="W41" s="7">
        <v>54</v>
      </c>
      <c r="X41" s="7">
        <v>0</v>
      </c>
      <c r="Y41" s="7">
        <v>0</v>
      </c>
      <c r="Z41" s="7">
        <v>0</v>
      </c>
      <c r="AA41" s="7">
        <v>5</v>
      </c>
      <c r="AB41" s="7">
        <v>37</v>
      </c>
      <c r="AC41" s="7">
        <v>42</v>
      </c>
      <c r="AD41" s="7">
        <v>224</v>
      </c>
      <c r="AE41" s="7">
        <v>1217</v>
      </c>
      <c r="AF41" s="7">
        <v>1441</v>
      </c>
      <c r="AG41" s="7">
        <v>0</v>
      </c>
      <c r="AH41" s="7">
        <v>7</v>
      </c>
      <c r="AI41" s="7">
        <v>7</v>
      </c>
      <c r="AJ41" s="7">
        <v>0</v>
      </c>
      <c r="AK41" s="7">
        <v>0</v>
      </c>
      <c r="AL41" s="7">
        <v>0</v>
      </c>
      <c r="AM41" s="7">
        <v>3</v>
      </c>
      <c r="AN41" s="7">
        <v>43</v>
      </c>
      <c r="AO41" s="7">
        <v>46</v>
      </c>
      <c r="AP41" s="7">
        <v>108</v>
      </c>
      <c r="AQ41" s="7">
        <v>1002</v>
      </c>
      <c r="AR41" s="7">
        <v>1110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27</v>
      </c>
      <c r="BC41" s="7">
        <v>129</v>
      </c>
      <c r="BD41" s="7">
        <v>156</v>
      </c>
      <c r="BE41" s="7">
        <v>0</v>
      </c>
      <c r="BF41" s="7">
        <v>0</v>
      </c>
      <c r="BG41" s="7">
        <v>0</v>
      </c>
      <c r="BH41" s="7">
        <v>38</v>
      </c>
      <c r="BI41" s="7">
        <v>197</v>
      </c>
      <c r="BJ41" s="7">
        <v>235</v>
      </c>
      <c r="BK41" s="7">
        <v>0</v>
      </c>
      <c r="BL41" s="7">
        <v>0</v>
      </c>
      <c r="BM41" s="7">
        <v>0</v>
      </c>
      <c r="BN41" s="7">
        <v>9</v>
      </c>
      <c r="BO41" s="7">
        <v>72</v>
      </c>
      <c r="BP41" s="7">
        <v>81</v>
      </c>
      <c r="BQ41" s="7">
        <v>0</v>
      </c>
      <c r="BR41" s="7">
        <v>0</v>
      </c>
      <c r="BS41" s="7">
        <v>0</v>
      </c>
      <c r="BT41" s="7">
        <v>0</v>
      </c>
      <c r="BU41" s="7">
        <v>15</v>
      </c>
      <c r="BV41" s="7">
        <v>15</v>
      </c>
      <c r="BW41" s="7">
        <v>0</v>
      </c>
      <c r="BX41" s="7">
        <v>8</v>
      </c>
      <c r="BY41" s="7">
        <v>8</v>
      </c>
      <c r="BZ41" s="7">
        <v>273</v>
      </c>
      <c r="CA41" s="7">
        <v>1573</v>
      </c>
      <c r="CB41" s="7">
        <v>1846</v>
      </c>
      <c r="CC41" s="7">
        <v>64</v>
      </c>
      <c r="CD41" s="7">
        <v>415</v>
      </c>
      <c r="CE41" s="7">
        <v>479</v>
      </c>
      <c r="CF41" s="7">
        <v>0</v>
      </c>
      <c r="CG41" s="7">
        <v>4</v>
      </c>
      <c r="CH41" s="7">
        <v>4</v>
      </c>
      <c r="CI41" s="7">
        <v>0</v>
      </c>
      <c r="CJ41" s="7">
        <v>5</v>
      </c>
      <c r="CK41" s="7">
        <v>5</v>
      </c>
      <c r="CL41" s="7">
        <v>0</v>
      </c>
      <c r="CM41" s="7">
        <v>0</v>
      </c>
      <c r="CN41" s="7">
        <v>0</v>
      </c>
      <c r="CO41" s="7">
        <v>20</v>
      </c>
      <c r="CP41" s="7">
        <v>115</v>
      </c>
      <c r="CQ41" s="7">
        <v>135</v>
      </c>
      <c r="CR41" s="7">
        <v>0</v>
      </c>
      <c r="CS41" s="7">
        <v>0</v>
      </c>
      <c r="CT41" s="7">
        <v>0</v>
      </c>
      <c r="CU41" s="7">
        <v>36</v>
      </c>
      <c r="CV41" s="7">
        <v>273</v>
      </c>
      <c r="CW41" s="7">
        <v>309</v>
      </c>
      <c r="CX41" s="7">
        <v>0</v>
      </c>
      <c r="CY41" s="7">
        <v>0</v>
      </c>
      <c r="CZ41" s="7">
        <v>0</v>
      </c>
      <c r="DA41" s="7">
        <v>21</v>
      </c>
      <c r="DB41" s="7">
        <v>175</v>
      </c>
      <c r="DC41" s="7">
        <v>196</v>
      </c>
      <c r="DD41" s="7">
        <v>4</v>
      </c>
      <c r="DE41" s="7">
        <v>126</v>
      </c>
      <c r="DF41" s="7">
        <v>130</v>
      </c>
      <c r="DG41" s="7">
        <v>3</v>
      </c>
      <c r="DH41" s="7">
        <v>14</v>
      </c>
      <c r="DI41" s="7">
        <v>17</v>
      </c>
      <c r="DJ41" s="7">
        <v>0</v>
      </c>
      <c r="DK41" s="7">
        <v>0</v>
      </c>
      <c r="DL41" s="7">
        <v>0</v>
      </c>
      <c r="DM41" s="7">
        <v>0</v>
      </c>
      <c r="DN41" s="7">
        <v>7</v>
      </c>
      <c r="DO41" s="7">
        <v>7</v>
      </c>
      <c r="DP41" s="7">
        <v>4</v>
      </c>
      <c r="DQ41" s="7">
        <v>56</v>
      </c>
      <c r="DR41" s="7">
        <v>60</v>
      </c>
      <c r="DS41" s="7">
        <v>0</v>
      </c>
      <c r="DT41" s="7">
        <v>0</v>
      </c>
      <c r="DU41" s="7">
        <v>0</v>
      </c>
      <c r="DV41" s="7">
        <v>32</v>
      </c>
      <c r="DW41" s="7">
        <v>194</v>
      </c>
      <c r="DX41" s="7">
        <v>226</v>
      </c>
      <c r="DY41" s="7">
        <v>9</v>
      </c>
      <c r="DZ41" s="7">
        <v>39</v>
      </c>
      <c r="EA41" s="7">
        <v>48</v>
      </c>
      <c r="EB41" s="7">
        <v>3</v>
      </c>
      <c r="EC41" s="7">
        <v>66</v>
      </c>
      <c r="ED41" s="7">
        <v>69</v>
      </c>
      <c r="EE41" s="7">
        <v>35</v>
      </c>
      <c r="EF41" s="7">
        <v>389</v>
      </c>
      <c r="EG41" s="7">
        <v>424</v>
      </c>
      <c r="EH41" s="7">
        <v>0</v>
      </c>
      <c r="EI41" s="7">
        <v>6</v>
      </c>
      <c r="EJ41" s="7">
        <v>6</v>
      </c>
      <c r="EK41" s="7">
        <v>0</v>
      </c>
      <c r="EL41" s="7">
        <v>7</v>
      </c>
      <c r="EM41" s="7">
        <v>7</v>
      </c>
      <c r="EN41" s="7">
        <v>0</v>
      </c>
      <c r="EO41" s="7">
        <v>4</v>
      </c>
      <c r="EP41" s="7">
        <v>4</v>
      </c>
      <c r="EQ41" s="7">
        <v>15</v>
      </c>
      <c r="ER41" s="7">
        <v>125</v>
      </c>
      <c r="ES41" s="7">
        <v>140</v>
      </c>
      <c r="ET41" s="7">
        <v>24</v>
      </c>
      <c r="EU41" s="7">
        <v>102</v>
      </c>
      <c r="EV41" s="7">
        <v>126</v>
      </c>
      <c r="EW41" s="7">
        <v>0</v>
      </c>
      <c r="EX41" s="7">
        <v>4</v>
      </c>
      <c r="EY41" s="7">
        <v>4</v>
      </c>
      <c r="EZ41" s="7">
        <v>15</v>
      </c>
      <c r="FA41" s="7">
        <v>133</v>
      </c>
      <c r="FB41" s="7">
        <v>148</v>
      </c>
      <c r="FC41" s="7">
        <v>4</v>
      </c>
      <c r="FD41" s="7">
        <v>15</v>
      </c>
      <c r="FE41" s="7">
        <v>19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5</v>
      </c>
      <c r="FN41" s="7">
        <v>5</v>
      </c>
      <c r="FO41" s="7">
        <v>0</v>
      </c>
      <c r="FP41" s="7">
        <v>12</v>
      </c>
      <c r="FQ41" s="7">
        <v>12</v>
      </c>
      <c r="FR41" s="7">
        <v>0</v>
      </c>
      <c r="FS41" s="7">
        <v>0</v>
      </c>
      <c r="FT41" s="7">
        <v>0</v>
      </c>
      <c r="FU41" s="7">
        <v>9</v>
      </c>
      <c r="FV41" s="7">
        <v>105</v>
      </c>
      <c r="FW41" s="7">
        <v>114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7</v>
      </c>
      <c r="GK41" s="7">
        <v>58</v>
      </c>
      <c r="GL41" s="7">
        <v>65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5</v>
      </c>
      <c r="HA41" s="7">
        <v>5</v>
      </c>
      <c r="HB41" s="7">
        <v>0</v>
      </c>
      <c r="HC41" s="7">
        <v>0</v>
      </c>
      <c r="HD41" s="7">
        <v>0</v>
      </c>
      <c r="HE41" s="7">
        <v>0</v>
      </c>
      <c r="HF41" s="7">
        <v>3</v>
      </c>
      <c r="HG41" s="7">
        <v>3</v>
      </c>
      <c r="HH41" s="7">
        <v>0</v>
      </c>
      <c r="HI41" s="7">
        <v>0</v>
      </c>
      <c r="HJ41" s="7">
        <v>0</v>
      </c>
      <c r="HK41" s="7">
        <v>8</v>
      </c>
      <c r="HL41" s="7">
        <v>90</v>
      </c>
      <c r="HM41" s="7">
        <v>98</v>
      </c>
      <c r="HN41" s="7">
        <v>39</v>
      </c>
      <c r="HO41" s="7">
        <v>379</v>
      </c>
      <c r="HP41" s="7">
        <v>418</v>
      </c>
      <c r="HQ41" s="7">
        <v>3</v>
      </c>
      <c r="HR41" s="7">
        <v>27</v>
      </c>
      <c r="HS41" s="7">
        <v>30</v>
      </c>
      <c r="HT41" s="7">
        <v>36</v>
      </c>
      <c r="HU41" s="7">
        <v>377</v>
      </c>
      <c r="HV41" s="7">
        <v>413</v>
      </c>
      <c r="HW41" s="7">
        <v>8</v>
      </c>
      <c r="HX41" s="7">
        <v>43</v>
      </c>
      <c r="HY41" s="7">
        <v>51</v>
      </c>
      <c r="HZ41" s="7">
        <v>0</v>
      </c>
      <c r="IA41" s="7">
        <v>14</v>
      </c>
      <c r="IB41" s="7">
        <v>14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8</v>
      </c>
      <c r="IK41" s="7">
        <v>8</v>
      </c>
      <c r="IL41" s="7">
        <v>1114</v>
      </c>
      <c r="IM41" s="7">
        <v>7877</v>
      </c>
      <c r="IN41" s="7">
        <v>8991</v>
      </c>
    </row>
    <row r="42" spans="2:248" x14ac:dyDescent="0.35">
      <c r="B42" s="4" t="s">
        <v>142</v>
      </c>
      <c r="C42" s="7">
        <v>0</v>
      </c>
      <c r="D42" s="7">
        <v>3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16</v>
      </c>
      <c r="K42" s="7">
        <v>16</v>
      </c>
      <c r="L42" s="7">
        <v>6</v>
      </c>
      <c r="M42" s="7">
        <v>105</v>
      </c>
      <c r="N42" s="7">
        <v>111</v>
      </c>
      <c r="O42" s="7">
        <v>0</v>
      </c>
      <c r="P42" s="7">
        <v>12</v>
      </c>
      <c r="Q42" s="7">
        <v>12</v>
      </c>
      <c r="R42" s="7">
        <v>0</v>
      </c>
      <c r="S42" s="7">
        <v>5</v>
      </c>
      <c r="T42" s="7">
        <v>5</v>
      </c>
      <c r="U42" s="7">
        <v>24</v>
      </c>
      <c r="V42" s="7">
        <v>72</v>
      </c>
      <c r="W42" s="7">
        <v>96</v>
      </c>
      <c r="X42" s="7">
        <v>0</v>
      </c>
      <c r="Y42" s="7">
        <v>0</v>
      </c>
      <c r="Z42" s="7">
        <v>0</v>
      </c>
      <c r="AA42" s="7">
        <v>32</v>
      </c>
      <c r="AB42" s="7">
        <v>125</v>
      </c>
      <c r="AC42" s="7">
        <v>157</v>
      </c>
      <c r="AD42" s="7">
        <v>271</v>
      </c>
      <c r="AE42" s="7">
        <v>1219</v>
      </c>
      <c r="AF42" s="7">
        <v>1490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6</v>
      </c>
      <c r="AN42" s="7">
        <v>23</v>
      </c>
      <c r="AO42" s="7">
        <v>29</v>
      </c>
      <c r="AP42" s="7">
        <v>23</v>
      </c>
      <c r="AQ42" s="7">
        <v>162</v>
      </c>
      <c r="AR42" s="7">
        <v>185</v>
      </c>
      <c r="AS42" s="7">
        <v>0</v>
      </c>
      <c r="AT42" s="7">
        <v>0</v>
      </c>
      <c r="AU42" s="7">
        <v>0</v>
      </c>
      <c r="AV42" s="7">
        <v>0</v>
      </c>
      <c r="AW42" s="7">
        <v>3</v>
      </c>
      <c r="AX42" s="7">
        <v>3</v>
      </c>
      <c r="AY42" s="7">
        <v>0</v>
      </c>
      <c r="AZ42" s="7">
        <v>0</v>
      </c>
      <c r="BA42" s="7">
        <v>0</v>
      </c>
      <c r="BB42" s="7">
        <v>65</v>
      </c>
      <c r="BC42" s="7">
        <v>244</v>
      </c>
      <c r="BD42" s="7">
        <v>309</v>
      </c>
      <c r="BE42" s="7">
        <v>0</v>
      </c>
      <c r="BF42" s="7">
        <v>4</v>
      </c>
      <c r="BG42" s="7">
        <v>4</v>
      </c>
      <c r="BH42" s="7">
        <v>8</v>
      </c>
      <c r="BI42" s="7">
        <v>70</v>
      </c>
      <c r="BJ42" s="7">
        <v>78</v>
      </c>
      <c r="BK42" s="7">
        <v>0</v>
      </c>
      <c r="BL42" s="7">
        <v>0</v>
      </c>
      <c r="BM42" s="7">
        <v>0</v>
      </c>
      <c r="BN42" s="7">
        <v>38</v>
      </c>
      <c r="BO42" s="7">
        <v>185</v>
      </c>
      <c r="BP42" s="7">
        <v>223</v>
      </c>
      <c r="BQ42" s="7">
        <v>0</v>
      </c>
      <c r="BR42" s="7">
        <v>0</v>
      </c>
      <c r="BS42" s="7">
        <v>0</v>
      </c>
      <c r="BT42" s="7">
        <v>0</v>
      </c>
      <c r="BU42" s="7">
        <v>4</v>
      </c>
      <c r="BV42" s="7">
        <v>4</v>
      </c>
      <c r="BW42" s="7">
        <v>0</v>
      </c>
      <c r="BX42" s="7">
        <v>16</v>
      </c>
      <c r="BY42" s="7">
        <v>16</v>
      </c>
      <c r="BZ42" s="7">
        <v>37</v>
      </c>
      <c r="CA42" s="7">
        <v>191</v>
      </c>
      <c r="CB42" s="7">
        <v>228</v>
      </c>
      <c r="CC42" s="7">
        <v>7</v>
      </c>
      <c r="CD42" s="7">
        <v>58</v>
      </c>
      <c r="CE42" s="7">
        <v>65</v>
      </c>
      <c r="CF42" s="7">
        <v>3</v>
      </c>
      <c r="CG42" s="7">
        <v>8</v>
      </c>
      <c r="CH42" s="7">
        <v>11</v>
      </c>
      <c r="CI42" s="7">
        <v>0</v>
      </c>
      <c r="CJ42" s="7">
        <v>7</v>
      </c>
      <c r="CK42" s="7">
        <v>7</v>
      </c>
      <c r="CL42" s="7">
        <v>0</v>
      </c>
      <c r="CM42" s="7">
        <v>0</v>
      </c>
      <c r="CN42" s="7">
        <v>0</v>
      </c>
      <c r="CO42" s="7">
        <v>17</v>
      </c>
      <c r="CP42" s="7">
        <v>62</v>
      </c>
      <c r="CQ42" s="7">
        <v>79</v>
      </c>
      <c r="CR42" s="7">
        <v>0</v>
      </c>
      <c r="CS42" s="7">
        <v>0</v>
      </c>
      <c r="CT42" s="7">
        <v>0</v>
      </c>
      <c r="CU42" s="7">
        <v>145</v>
      </c>
      <c r="CV42" s="7">
        <v>606</v>
      </c>
      <c r="CW42" s="7">
        <v>751</v>
      </c>
      <c r="CX42" s="7">
        <v>0</v>
      </c>
      <c r="CY42" s="7">
        <v>5</v>
      </c>
      <c r="CZ42" s="7">
        <v>5</v>
      </c>
      <c r="DA42" s="7">
        <v>52</v>
      </c>
      <c r="DB42" s="7">
        <v>349</v>
      </c>
      <c r="DC42" s="7">
        <v>401</v>
      </c>
      <c r="DD42" s="7">
        <v>10</v>
      </c>
      <c r="DE42" s="7">
        <v>141</v>
      </c>
      <c r="DF42" s="7">
        <v>151</v>
      </c>
      <c r="DG42" s="7">
        <v>12</v>
      </c>
      <c r="DH42" s="7">
        <v>81</v>
      </c>
      <c r="DI42" s="7">
        <v>93</v>
      </c>
      <c r="DJ42" s="7">
        <v>0</v>
      </c>
      <c r="DK42" s="7">
        <v>0</v>
      </c>
      <c r="DL42" s="7">
        <v>0</v>
      </c>
      <c r="DM42" s="7">
        <v>0</v>
      </c>
      <c r="DN42" s="7">
        <v>23</v>
      </c>
      <c r="DO42" s="7">
        <v>23</v>
      </c>
      <c r="DP42" s="7">
        <v>65</v>
      </c>
      <c r="DQ42" s="7">
        <v>363</v>
      </c>
      <c r="DR42" s="7">
        <v>428</v>
      </c>
      <c r="DS42" s="7">
        <v>0</v>
      </c>
      <c r="DT42" s="7">
        <v>0</v>
      </c>
      <c r="DU42" s="7">
        <v>0</v>
      </c>
      <c r="DV42" s="7">
        <v>20</v>
      </c>
      <c r="DW42" s="7">
        <v>79</v>
      </c>
      <c r="DX42" s="7">
        <v>99</v>
      </c>
      <c r="DY42" s="7">
        <v>3</v>
      </c>
      <c r="DZ42" s="7">
        <v>36</v>
      </c>
      <c r="EA42" s="7">
        <v>39</v>
      </c>
      <c r="EB42" s="7">
        <v>4</v>
      </c>
      <c r="EC42" s="7">
        <v>22</v>
      </c>
      <c r="ED42" s="7">
        <v>26</v>
      </c>
      <c r="EE42" s="7">
        <v>57</v>
      </c>
      <c r="EF42" s="7">
        <v>375</v>
      </c>
      <c r="EG42" s="7">
        <v>432</v>
      </c>
      <c r="EH42" s="7">
        <v>3</v>
      </c>
      <c r="EI42" s="7">
        <v>28</v>
      </c>
      <c r="EJ42" s="7">
        <v>31</v>
      </c>
      <c r="EK42" s="7">
        <v>0</v>
      </c>
      <c r="EL42" s="7">
        <v>17</v>
      </c>
      <c r="EM42" s="7">
        <v>17</v>
      </c>
      <c r="EN42" s="7">
        <v>0</v>
      </c>
      <c r="EO42" s="7">
        <v>0</v>
      </c>
      <c r="EP42" s="7">
        <v>0</v>
      </c>
      <c r="EQ42" s="7">
        <v>49</v>
      </c>
      <c r="ER42" s="7">
        <v>319</v>
      </c>
      <c r="ES42" s="7">
        <v>368</v>
      </c>
      <c r="ET42" s="7">
        <v>33</v>
      </c>
      <c r="EU42" s="7">
        <v>138</v>
      </c>
      <c r="EV42" s="7">
        <v>171</v>
      </c>
      <c r="EW42" s="7">
        <v>3</v>
      </c>
      <c r="EX42" s="7">
        <v>7</v>
      </c>
      <c r="EY42" s="7">
        <v>10</v>
      </c>
      <c r="EZ42" s="7">
        <v>84</v>
      </c>
      <c r="FA42" s="7">
        <v>330</v>
      </c>
      <c r="FB42" s="7">
        <v>414</v>
      </c>
      <c r="FC42" s="7">
        <v>12</v>
      </c>
      <c r="FD42" s="7">
        <v>57</v>
      </c>
      <c r="FE42" s="7">
        <v>69</v>
      </c>
      <c r="FF42" s="7">
        <v>0</v>
      </c>
      <c r="FG42" s="7">
        <v>4</v>
      </c>
      <c r="FH42" s="7">
        <v>4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8</v>
      </c>
      <c r="FP42" s="7">
        <v>56</v>
      </c>
      <c r="FQ42" s="7">
        <v>64</v>
      </c>
      <c r="FR42" s="7">
        <v>0</v>
      </c>
      <c r="FS42" s="7">
        <v>0</v>
      </c>
      <c r="FT42" s="7">
        <v>0</v>
      </c>
      <c r="FU42" s="7">
        <v>18</v>
      </c>
      <c r="FV42" s="7">
        <v>76</v>
      </c>
      <c r="FW42" s="7">
        <v>94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3</v>
      </c>
      <c r="GF42" s="7">
        <v>3</v>
      </c>
      <c r="GG42" s="7">
        <v>0</v>
      </c>
      <c r="GH42" s="7">
        <v>0</v>
      </c>
      <c r="GI42" s="7">
        <v>0</v>
      </c>
      <c r="GJ42" s="7">
        <v>34</v>
      </c>
      <c r="GK42" s="7">
        <v>96</v>
      </c>
      <c r="GL42" s="7">
        <v>130</v>
      </c>
      <c r="GM42" s="7">
        <v>0</v>
      </c>
      <c r="GN42" s="7">
        <v>3</v>
      </c>
      <c r="GO42" s="7">
        <v>3</v>
      </c>
      <c r="GP42" s="7">
        <v>0</v>
      </c>
      <c r="GQ42" s="7">
        <v>5</v>
      </c>
      <c r="GR42" s="7">
        <v>5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3</v>
      </c>
      <c r="HC42" s="7">
        <v>3</v>
      </c>
      <c r="HD42" s="7">
        <v>6</v>
      </c>
      <c r="HE42" s="7">
        <v>0</v>
      </c>
      <c r="HF42" s="7">
        <v>6</v>
      </c>
      <c r="HG42" s="7">
        <v>6</v>
      </c>
      <c r="HH42" s="7">
        <v>0</v>
      </c>
      <c r="HI42" s="7">
        <v>0</v>
      </c>
      <c r="HJ42" s="7">
        <v>0</v>
      </c>
      <c r="HK42" s="7">
        <v>32</v>
      </c>
      <c r="HL42" s="7">
        <v>220</v>
      </c>
      <c r="HM42" s="7">
        <v>252</v>
      </c>
      <c r="HN42" s="7">
        <v>105</v>
      </c>
      <c r="HO42" s="7">
        <v>498</v>
      </c>
      <c r="HP42" s="7">
        <v>603</v>
      </c>
      <c r="HQ42" s="7">
        <v>0</v>
      </c>
      <c r="HR42" s="7">
        <v>0</v>
      </c>
      <c r="HS42" s="7">
        <v>0</v>
      </c>
      <c r="HT42" s="7">
        <v>16</v>
      </c>
      <c r="HU42" s="7">
        <v>93</v>
      </c>
      <c r="HV42" s="7">
        <v>109</v>
      </c>
      <c r="HW42" s="7">
        <v>15</v>
      </c>
      <c r="HX42" s="7">
        <v>57</v>
      </c>
      <c r="HY42" s="7">
        <v>72</v>
      </c>
      <c r="HZ42" s="7">
        <v>6</v>
      </c>
      <c r="IA42" s="7">
        <v>37</v>
      </c>
      <c r="IB42" s="7">
        <v>43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6</v>
      </c>
      <c r="IK42" s="7">
        <v>6</v>
      </c>
      <c r="IL42" s="7">
        <v>1326</v>
      </c>
      <c r="IM42" s="7">
        <v>6733</v>
      </c>
      <c r="IN42" s="7">
        <v>8059</v>
      </c>
    </row>
    <row r="43" spans="2:248" x14ac:dyDescent="0.35">
      <c r="B43" s="4" t="s">
        <v>219</v>
      </c>
      <c r="C43" s="7">
        <v>0</v>
      </c>
      <c r="D43" s="7">
        <v>30</v>
      </c>
      <c r="E43" s="7">
        <v>30</v>
      </c>
      <c r="F43" s="7">
        <v>0</v>
      </c>
      <c r="G43" s="7">
        <v>11</v>
      </c>
      <c r="H43" s="7">
        <v>11</v>
      </c>
      <c r="I43" s="7">
        <v>3</v>
      </c>
      <c r="J43" s="7">
        <v>101</v>
      </c>
      <c r="K43" s="7">
        <v>104</v>
      </c>
      <c r="L43" s="7">
        <v>4</v>
      </c>
      <c r="M43" s="7">
        <v>169</v>
      </c>
      <c r="N43" s="7">
        <v>173</v>
      </c>
      <c r="O43" s="7">
        <v>0</v>
      </c>
      <c r="P43" s="7">
        <v>36</v>
      </c>
      <c r="Q43" s="7">
        <v>36</v>
      </c>
      <c r="R43" s="7">
        <v>4</v>
      </c>
      <c r="S43" s="7">
        <v>49</v>
      </c>
      <c r="T43" s="7">
        <v>53</v>
      </c>
      <c r="U43" s="7">
        <v>10</v>
      </c>
      <c r="V43" s="7">
        <v>303</v>
      </c>
      <c r="W43" s="7">
        <v>313</v>
      </c>
      <c r="X43" s="7">
        <v>0</v>
      </c>
      <c r="Y43" s="7">
        <v>5</v>
      </c>
      <c r="Z43" s="7">
        <v>5</v>
      </c>
      <c r="AA43" s="7">
        <v>7</v>
      </c>
      <c r="AB43" s="7">
        <v>386</v>
      </c>
      <c r="AC43" s="7">
        <v>393</v>
      </c>
      <c r="AD43" s="7">
        <v>0</v>
      </c>
      <c r="AE43" s="7">
        <v>91</v>
      </c>
      <c r="AF43" s="7">
        <v>91</v>
      </c>
      <c r="AG43" s="7">
        <v>0</v>
      </c>
      <c r="AH43" s="7">
        <v>6</v>
      </c>
      <c r="AI43" s="7">
        <v>6</v>
      </c>
      <c r="AJ43" s="7">
        <v>0</v>
      </c>
      <c r="AK43" s="7">
        <v>11</v>
      </c>
      <c r="AL43" s="7">
        <v>11</v>
      </c>
      <c r="AM43" s="7">
        <v>4</v>
      </c>
      <c r="AN43" s="7">
        <v>82</v>
      </c>
      <c r="AO43" s="7">
        <v>86</v>
      </c>
      <c r="AP43" s="7">
        <v>8</v>
      </c>
      <c r="AQ43" s="7">
        <v>226</v>
      </c>
      <c r="AR43" s="7">
        <v>234</v>
      </c>
      <c r="AS43" s="7">
        <v>0</v>
      </c>
      <c r="AT43" s="7">
        <v>9</v>
      </c>
      <c r="AU43" s="7">
        <v>9</v>
      </c>
      <c r="AV43" s="7">
        <v>0</v>
      </c>
      <c r="AW43" s="7">
        <v>12</v>
      </c>
      <c r="AX43" s="7">
        <v>12</v>
      </c>
      <c r="AY43" s="7">
        <v>0</v>
      </c>
      <c r="AZ43" s="7">
        <v>3</v>
      </c>
      <c r="BA43" s="7">
        <v>3</v>
      </c>
      <c r="BB43" s="7">
        <v>0</v>
      </c>
      <c r="BC43" s="7">
        <v>243</v>
      </c>
      <c r="BD43" s="7">
        <v>243</v>
      </c>
      <c r="BE43" s="7">
        <v>0</v>
      </c>
      <c r="BF43" s="7">
        <v>42</v>
      </c>
      <c r="BG43" s="7">
        <v>42</v>
      </c>
      <c r="BH43" s="7">
        <v>5</v>
      </c>
      <c r="BI43" s="7">
        <v>179</v>
      </c>
      <c r="BJ43" s="7">
        <v>184</v>
      </c>
      <c r="BK43" s="7">
        <v>0</v>
      </c>
      <c r="BL43" s="7">
        <v>4</v>
      </c>
      <c r="BM43" s="7">
        <v>4</v>
      </c>
      <c r="BN43" s="7">
        <v>4</v>
      </c>
      <c r="BO43" s="7">
        <v>276</v>
      </c>
      <c r="BP43" s="7">
        <v>280</v>
      </c>
      <c r="BQ43" s="7">
        <v>0</v>
      </c>
      <c r="BR43" s="7">
        <v>16</v>
      </c>
      <c r="BS43" s="7">
        <v>16</v>
      </c>
      <c r="BT43" s="7">
        <v>0</v>
      </c>
      <c r="BU43" s="7">
        <v>10</v>
      </c>
      <c r="BV43" s="7">
        <v>10</v>
      </c>
      <c r="BW43" s="7">
        <v>0</v>
      </c>
      <c r="BX43" s="7">
        <v>78</v>
      </c>
      <c r="BY43" s="7">
        <v>78</v>
      </c>
      <c r="BZ43" s="7">
        <v>3</v>
      </c>
      <c r="CA43" s="7">
        <v>62</v>
      </c>
      <c r="CB43" s="7">
        <v>65</v>
      </c>
      <c r="CC43" s="7">
        <v>11</v>
      </c>
      <c r="CD43" s="7">
        <v>206</v>
      </c>
      <c r="CE43" s="7">
        <v>217</v>
      </c>
      <c r="CF43" s="7">
        <v>0</v>
      </c>
      <c r="CG43" s="7">
        <v>37</v>
      </c>
      <c r="CH43" s="7">
        <v>37</v>
      </c>
      <c r="CI43" s="7">
        <v>5</v>
      </c>
      <c r="CJ43" s="7">
        <v>25</v>
      </c>
      <c r="CK43" s="7">
        <v>30</v>
      </c>
      <c r="CL43" s="7">
        <v>0</v>
      </c>
      <c r="CM43" s="7">
        <v>3</v>
      </c>
      <c r="CN43" s="7">
        <v>3</v>
      </c>
      <c r="CO43" s="7">
        <v>0</v>
      </c>
      <c r="CP43" s="7">
        <v>122</v>
      </c>
      <c r="CQ43" s="7">
        <v>122</v>
      </c>
      <c r="CR43" s="7">
        <v>0</v>
      </c>
      <c r="CS43" s="7">
        <v>20</v>
      </c>
      <c r="CT43" s="7">
        <v>20</v>
      </c>
      <c r="CU43" s="7">
        <v>0</v>
      </c>
      <c r="CV43" s="7">
        <v>111</v>
      </c>
      <c r="CW43" s="7">
        <v>111</v>
      </c>
      <c r="CX43" s="7">
        <v>0</v>
      </c>
      <c r="CY43" s="7">
        <v>15</v>
      </c>
      <c r="CZ43" s="7">
        <v>15</v>
      </c>
      <c r="DA43" s="7">
        <v>9</v>
      </c>
      <c r="DB43" s="7">
        <v>236</v>
      </c>
      <c r="DC43" s="7">
        <v>245</v>
      </c>
      <c r="DD43" s="7">
        <v>6</v>
      </c>
      <c r="DE43" s="7">
        <v>149</v>
      </c>
      <c r="DF43" s="7">
        <v>155</v>
      </c>
      <c r="DG43" s="7">
        <v>0</v>
      </c>
      <c r="DH43" s="7">
        <v>86</v>
      </c>
      <c r="DI43" s="7">
        <v>86</v>
      </c>
      <c r="DJ43" s="7">
        <v>0</v>
      </c>
      <c r="DK43" s="7">
        <v>3</v>
      </c>
      <c r="DL43" s="7">
        <v>3</v>
      </c>
      <c r="DM43" s="7">
        <v>0</v>
      </c>
      <c r="DN43" s="7">
        <v>44</v>
      </c>
      <c r="DO43" s="7">
        <v>44</v>
      </c>
      <c r="DP43" s="7">
        <v>0</v>
      </c>
      <c r="DQ43" s="7">
        <v>137</v>
      </c>
      <c r="DR43" s="7">
        <v>137</v>
      </c>
      <c r="DS43" s="7">
        <v>0</v>
      </c>
      <c r="DT43" s="7">
        <v>22</v>
      </c>
      <c r="DU43" s="7">
        <v>22</v>
      </c>
      <c r="DV43" s="7">
        <v>0</v>
      </c>
      <c r="DW43" s="7">
        <v>128</v>
      </c>
      <c r="DX43" s="7">
        <v>128</v>
      </c>
      <c r="DY43" s="7">
        <v>5</v>
      </c>
      <c r="DZ43" s="7">
        <v>140</v>
      </c>
      <c r="EA43" s="7">
        <v>145</v>
      </c>
      <c r="EB43" s="7">
        <v>0</v>
      </c>
      <c r="EC43" s="7">
        <v>391</v>
      </c>
      <c r="ED43" s="7">
        <v>391</v>
      </c>
      <c r="EE43" s="7">
        <v>0</v>
      </c>
      <c r="EF43" s="7">
        <v>76</v>
      </c>
      <c r="EG43" s="7">
        <v>76</v>
      </c>
      <c r="EH43" s="7">
        <v>6</v>
      </c>
      <c r="EI43" s="7">
        <v>17</v>
      </c>
      <c r="EJ43" s="7">
        <v>23</v>
      </c>
      <c r="EK43" s="7">
        <v>0</v>
      </c>
      <c r="EL43" s="7">
        <v>27</v>
      </c>
      <c r="EM43" s="7">
        <v>27</v>
      </c>
      <c r="EN43" s="7">
        <v>0</v>
      </c>
      <c r="EO43" s="7">
        <v>22</v>
      </c>
      <c r="EP43" s="7">
        <v>22</v>
      </c>
      <c r="EQ43" s="7">
        <v>8</v>
      </c>
      <c r="ER43" s="7">
        <v>229</v>
      </c>
      <c r="ES43" s="7">
        <v>237</v>
      </c>
      <c r="ET43" s="7">
        <v>7</v>
      </c>
      <c r="EU43" s="7">
        <v>160</v>
      </c>
      <c r="EV43" s="7">
        <v>167</v>
      </c>
      <c r="EW43" s="7">
        <v>0</v>
      </c>
      <c r="EX43" s="7">
        <v>16</v>
      </c>
      <c r="EY43" s="7">
        <v>16</v>
      </c>
      <c r="EZ43" s="7">
        <v>6</v>
      </c>
      <c r="FA43" s="7">
        <v>232</v>
      </c>
      <c r="FB43" s="7">
        <v>238</v>
      </c>
      <c r="FC43" s="7">
        <v>4</v>
      </c>
      <c r="FD43" s="7">
        <v>263</v>
      </c>
      <c r="FE43" s="7">
        <v>267</v>
      </c>
      <c r="FF43" s="7">
        <v>0</v>
      </c>
      <c r="FG43" s="7">
        <v>24</v>
      </c>
      <c r="FH43" s="7">
        <v>24</v>
      </c>
      <c r="FI43" s="7">
        <v>0</v>
      </c>
      <c r="FJ43" s="7">
        <v>17</v>
      </c>
      <c r="FK43" s="7">
        <v>17</v>
      </c>
      <c r="FL43" s="7">
        <v>6</v>
      </c>
      <c r="FM43" s="7">
        <v>19</v>
      </c>
      <c r="FN43" s="7">
        <v>25</v>
      </c>
      <c r="FO43" s="7">
        <v>0</v>
      </c>
      <c r="FP43" s="7">
        <v>111</v>
      </c>
      <c r="FQ43" s="7">
        <v>111</v>
      </c>
      <c r="FR43" s="7">
        <v>0</v>
      </c>
      <c r="FS43" s="7">
        <v>12</v>
      </c>
      <c r="FT43" s="7">
        <v>12</v>
      </c>
      <c r="FU43" s="7">
        <v>5</v>
      </c>
      <c r="FV43" s="7">
        <v>393</v>
      </c>
      <c r="FW43" s="7">
        <v>398</v>
      </c>
      <c r="FX43" s="7">
        <v>0</v>
      </c>
      <c r="FY43" s="7">
        <v>6</v>
      </c>
      <c r="FZ43" s="7">
        <v>6</v>
      </c>
      <c r="GA43" s="7">
        <v>0</v>
      </c>
      <c r="GB43" s="7">
        <v>5</v>
      </c>
      <c r="GC43" s="7">
        <v>5</v>
      </c>
      <c r="GD43" s="7">
        <v>0</v>
      </c>
      <c r="GE43" s="7">
        <v>23</v>
      </c>
      <c r="GF43" s="7">
        <v>23</v>
      </c>
      <c r="GG43" s="7">
        <v>0</v>
      </c>
      <c r="GH43" s="7">
        <v>14</v>
      </c>
      <c r="GI43" s="7">
        <v>14</v>
      </c>
      <c r="GJ43" s="7">
        <v>0</v>
      </c>
      <c r="GK43" s="7">
        <v>265</v>
      </c>
      <c r="GL43" s="7">
        <v>265</v>
      </c>
      <c r="GM43" s="7">
        <v>0</v>
      </c>
      <c r="GN43" s="7">
        <v>4</v>
      </c>
      <c r="GO43" s="7">
        <v>4</v>
      </c>
      <c r="GP43" s="7">
        <v>0</v>
      </c>
      <c r="GQ43" s="7">
        <v>66</v>
      </c>
      <c r="GR43" s="7">
        <v>66</v>
      </c>
      <c r="GS43" s="7">
        <v>0</v>
      </c>
      <c r="GT43" s="7">
        <v>8</v>
      </c>
      <c r="GU43" s="7">
        <v>8</v>
      </c>
      <c r="GV43" s="7">
        <v>0</v>
      </c>
      <c r="GW43" s="7">
        <v>0</v>
      </c>
      <c r="GX43" s="7">
        <v>0</v>
      </c>
      <c r="GY43" s="7">
        <v>0</v>
      </c>
      <c r="GZ43" s="7">
        <v>14</v>
      </c>
      <c r="HA43" s="7">
        <v>14</v>
      </c>
      <c r="HB43" s="7">
        <v>0</v>
      </c>
      <c r="HC43" s="7">
        <v>20</v>
      </c>
      <c r="HD43" s="7">
        <v>20</v>
      </c>
      <c r="HE43" s="7">
        <v>5</v>
      </c>
      <c r="HF43" s="7">
        <v>39</v>
      </c>
      <c r="HG43" s="7">
        <v>44</v>
      </c>
      <c r="HH43" s="7">
        <v>0</v>
      </c>
      <c r="HI43" s="7">
        <v>0</v>
      </c>
      <c r="HJ43" s="7">
        <v>0</v>
      </c>
      <c r="HK43" s="7">
        <v>11</v>
      </c>
      <c r="HL43" s="7">
        <v>255</v>
      </c>
      <c r="HM43" s="7">
        <v>266</v>
      </c>
      <c r="HN43" s="7">
        <v>8</v>
      </c>
      <c r="HO43" s="7">
        <v>118</v>
      </c>
      <c r="HP43" s="7">
        <v>126</v>
      </c>
      <c r="HQ43" s="7">
        <v>0</v>
      </c>
      <c r="HR43" s="7">
        <v>33</v>
      </c>
      <c r="HS43" s="7">
        <v>33</v>
      </c>
      <c r="HT43" s="7">
        <v>3</v>
      </c>
      <c r="HU43" s="7">
        <v>196</v>
      </c>
      <c r="HV43" s="7">
        <v>199</v>
      </c>
      <c r="HW43" s="7">
        <v>4</v>
      </c>
      <c r="HX43" s="7">
        <v>287</v>
      </c>
      <c r="HY43" s="7">
        <v>291</v>
      </c>
      <c r="HZ43" s="7">
        <v>5</v>
      </c>
      <c r="IA43" s="7">
        <v>221</v>
      </c>
      <c r="IB43" s="7">
        <v>226</v>
      </c>
      <c r="IC43" s="7">
        <v>0</v>
      </c>
      <c r="ID43" s="7">
        <v>4</v>
      </c>
      <c r="IE43" s="7">
        <v>4</v>
      </c>
      <c r="IF43" s="7">
        <v>0</v>
      </c>
      <c r="IG43" s="7">
        <v>4</v>
      </c>
      <c r="IH43" s="7">
        <v>4</v>
      </c>
      <c r="II43" s="7">
        <v>0</v>
      </c>
      <c r="IJ43" s="7">
        <v>22</v>
      </c>
      <c r="IK43" s="7">
        <v>22</v>
      </c>
      <c r="IL43" s="7">
        <v>166</v>
      </c>
      <c r="IM43" s="7">
        <v>7537</v>
      </c>
      <c r="IN43" s="7">
        <v>7703</v>
      </c>
    </row>
    <row r="44" spans="2:248" x14ac:dyDescent="0.35">
      <c r="B44" s="4" t="s">
        <v>170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55</v>
      </c>
      <c r="K44" s="7">
        <v>55</v>
      </c>
      <c r="L44" s="7">
        <v>3</v>
      </c>
      <c r="M44" s="7">
        <v>234</v>
      </c>
      <c r="N44" s="7">
        <v>237</v>
      </c>
      <c r="O44" s="7">
        <v>0</v>
      </c>
      <c r="P44" s="7">
        <v>6</v>
      </c>
      <c r="Q44" s="7">
        <v>6</v>
      </c>
      <c r="R44" s="7">
        <v>0</v>
      </c>
      <c r="S44" s="7">
        <v>4</v>
      </c>
      <c r="T44" s="7">
        <v>4</v>
      </c>
      <c r="U44" s="7">
        <v>4</v>
      </c>
      <c r="V44" s="7">
        <v>69</v>
      </c>
      <c r="W44" s="7">
        <v>73</v>
      </c>
      <c r="X44" s="7">
        <v>0</v>
      </c>
      <c r="Y44" s="7">
        <v>0</v>
      </c>
      <c r="Z44" s="7">
        <v>0</v>
      </c>
      <c r="AA44" s="7">
        <v>20</v>
      </c>
      <c r="AB44" s="7">
        <v>371</v>
      </c>
      <c r="AC44" s="7">
        <v>391</v>
      </c>
      <c r="AD44" s="7">
        <v>8</v>
      </c>
      <c r="AE44" s="7">
        <v>153</v>
      </c>
      <c r="AF44" s="7">
        <v>161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12</v>
      </c>
      <c r="AO44" s="7">
        <v>12</v>
      </c>
      <c r="AP44" s="7">
        <v>16</v>
      </c>
      <c r="AQ44" s="7">
        <v>274</v>
      </c>
      <c r="AR44" s="7">
        <v>290</v>
      </c>
      <c r="AS44" s="7">
        <v>0</v>
      </c>
      <c r="AT44" s="7">
        <v>0</v>
      </c>
      <c r="AU44" s="7">
        <v>0</v>
      </c>
      <c r="AV44" s="7">
        <v>0</v>
      </c>
      <c r="AW44" s="7">
        <v>3</v>
      </c>
      <c r="AX44" s="7">
        <v>3</v>
      </c>
      <c r="AY44" s="7">
        <v>0</v>
      </c>
      <c r="AZ44" s="7">
        <v>0</v>
      </c>
      <c r="BA44" s="7">
        <v>0</v>
      </c>
      <c r="BB44" s="7">
        <v>6</v>
      </c>
      <c r="BC44" s="7">
        <v>251</v>
      </c>
      <c r="BD44" s="7">
        <v>257</v>
      </c>
      <c r="BE44" s="7">
        <v>0</v>
      </c>
      <c r="BF44" s="7">
        <v>0</v>
      </c>
      <c r="BG44" s="7">
        <v>0</v>
      </c>
      <c r="BH44" s="7">
        <v>0</v>
      </c>
      <c r="BI44" s="7">
        <v>59</v>
      </c>
      <c r="BJ44" s="7">
        <v>59</v>
      </c>
      <c r="BK44" s="7">
        <v>0</v>
      </c>
      <c r="BL44" s="7">
        <v>4</v>
      </c>
      <c r="BM44" s="7">
        <v>4</v>
      </c>
      <c r="BN44" s="7">
        <v>0</v>
      </c>
      <c r="BO44" s="7">
        <v>120</v>
      </c>
      <c r="BP44" s="7">
        <v>120</v>
      </c>
      <c r="BQ44" s="7">
        <v>0</v>
      </c>
      <c r="BR44" s="7">
        <v>4</v>
      </c>
      <c r="BS44" s="7">
        <v>4</v>
      </c>
      <c r="BT44" s="7">
        <v>0</v>
      </c>
      <c r="BU44" s="7">
        <v>4</v>
      </c>
      <c r="BV44" s="7">
        <v>4</v>
      </c>
      <c r="BW44" s="7">
        <v>0</v>
      </c>
      <c r="BX44" s="7">
        <v>16</v>
      </c>
      <c r="BY44" s="7">
        <v>16</v>
      </c>
      <c r="BZ44" s="7">
        <v>17</v>
      </c>
      <c r="CA44" s="7">
        <v>255</v>
      </c>
      <c r="CB44" s="7">
        <v>272</v>
      </c>
      <c r="CC44" s="7">
        <v>4</v>
      </c>
      <c r="CD44" s="7">
        <v>185</v>
      </c>
      <c r="CE44" s="7">
        <v>189</v>
      </c>
      <c r="CF44" s="7">
        <v>0</v>
      </c>
      <c r="CG44" s="7">
        <v>47</v>
      </c>
      <c r="CH44" s="7">
        <v>47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78</v>
      </c>
      <c r="CQ44" s="7">
        <v>78</v>
      </c>
      <c r="CR44" s="7">
        <v>0</v>
      </c>
      <c r="CS44" s="7">
        <v>5</v>
      </c>
      <c r="CT44" s="7">
        <v>5</v>
      </c>
      <c r="CU44" s="7">
        <v>20</v>
      </c>
      <c r="CV44" s="7">
        <v>306</v>
      </c>
      <c r="CW44" s="7">
        <v>326</v>
      </c>
      <c r="CX44" s="7">
        <v>0</v>
      </c>
      <c r="CY44" s="7">
        <v>0</v>
      </c>
      <c r="CZ44" s="7">
        <v>0</v>
      </c>
      <c r="DA44" s="7">
        <v>8</v>
      </c>
      <c r="DB44" s="7">
        <v>87</v>
      </c>
      <c r="DC44" s="7">
        <v>95</v>
      </c>
      <c r="DD44" s="7">
        <v>18</v>
      </c>
      <c r="DE44" s="7">
        <v>313</v>
      </c>
      <c r="DF44" s="7">
        <v>331</v>
      </c>
      <c r="DG44" s="7">
        <v>0</v>
      </c>
      <c r="DH44" s="7">
        <v>11</v>
      </c>
      <c r="DI44" s="7">
        <v>11</v>
      </c>
      <c r="DJ44" s="7">
        <v>0</v>
      </c>
      <c r="DK44" s="7">
        <v>0</v>
      </c>
      <c r="DL44" s="7">
        <v>0</v>
      </c>
      <c r="DM44" s="7">
        <v>0</v>
      </c>
      <c r="DN44" s="7">
        <v>4</v>
      </c>
      <c r="DO44" s="7">
        <v>4</v>
      </c>
      <c r="DP44" s="7">
        <v>42</v>
      </c>
      <c r="DQ44" s="7">
        <v>1009</v>
      </c>
      <c r="DR44" s="7">
        <v>1051</v>
      </c>
      <c r="DS44" s="7">
        <v>0</v>
      </c>
      <c r="DT44" s="7">
        <v>0</v>
      </c>
      <c r="DU44" s="7">
        <v>0</v>
      </c>
      <c r="DV44" s="7">
        <v>6</v>
      </c>
      <c r="DW44" s="7">
        <v>132</v>
      </c>
      <c r="DX44" s="7">
        <v>138</v>
      </c>
      <c r="DY44" s="7">
        <v>9</v>
      </c>
      <c r="DZ44" s="7">
        <v>224</v>
      </c>
      <c r="EA44" s="7">
        <v>233</v>
      </c>
      <c r="EB44" s="7">
        <v>7</v>
      </c>
      <c r="EC44" s="7">
        <v>339</v>
      </c>
      <c r="ED44" s="7">
        <v>346</v>
      </c>
      <c r="EE44" s="7">
        <v>3</v>
      </c>
      <c r="EF44" s="7">
        <v>58</v>
      </c>
      <c r="EG44" s="7">
        <v>61</v>
      </c>
      <c r="EH44" s="7">
        <v>0</v>
      </c>
      <c r="EI44" s="7">
        <v>33</v>
      </c>
      <c r="EJ44" s="7">
        <v>33</v>
      </c>
      <c r="EK44" s="7">
        <v>0</v>
      </c>
      <c r="EL44" s="7">
        <v>5</v>
      </c>
      <c r="EM44" s="7">
        <v>5</v>
      </c>
      <c r="EN44" s="7">
        <v>0</v>
      </c>
      <c r="EO44" s="7">
        <v>10</v>
      </c>
      <c r="EP44" s="7">
        <v>10</v>
      </c>
      <c r="EQ44" s="7">
        <v>5</v>
      </c>
      <c r="ER44" s="7">
        <v>419</v>
      </c>
      <c r="ES44" s="7">
        <v>424</v>
      </c>
      <c r="ET44" s="7">
        <v>10</v>
      </c>
      <c r="EU44" s="7">
        <v>145</v>
      </c>
      <c r="EV44" s="7">
        <v>155</v>
      </c>
      <c r="EW44" s="7">
        <v>0</v>
      </c>
      <c r="EX44" s="7">
        <v>4</v>
      </c>
      <c r="EY44" s="7">
        <v>4</v>
      </c>
      <c r="EZ44" s="7">
        <v>10</v>
      </c>
      <c r="FA44" s="7">
        <v>257</v>
      </c>
      <c r="FB44" s="7">
        <v>267</v>
      </c>
      <c r="FC44" s="7">
        <v>0</v>
      </c>
      <c r="FD44" s="7">
        <v>18</v>
      </c>
      <c r="FE44" s="7">
        <v>18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3</v>
      </c>
      <c r="FN44" s="7">
        <v>3</v>
      </c>
      <c r="FO44" s="7">
        <v>6</v>
      </c>
      <c r="FP44" s="7">
        <v>46</v>
      </c>
      <c r="FQ44" s="7">
        <v>52</v>
      </c>
      <c r="FR44" s="7">
        <v>0</v>
      </c>
      <c r="FS44" s="7">
        <v>0</v>
      </c>
      <c r="FT44" s="7">
        <v>0</v>
      </c>
      <c r="FU44" s="7">
        <v>6</v>
      </c>
      <c r="FV44" s="7">
        <v>137</v>
      </c>
      <c r="FW44" s="7">
        <v>143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5</v>
      </c>
      <c r="GK44" s="7">
        <v>147</v>
      </c>
      <c r="GL44" s="7">
        <v>152</v>
      </c>
      <c r="GM44" s="7">
        <v>0</v>
      </c>
      <c r="GN44" s="7">
        <v>0</v>
      </c>
      <c r="GO44" s="7">
        <v>0</v>
      </c>
      <c r="GP44" s="7">
        <v>0</v>
      </c>
      <c r="GQ44" s="7">
        <v>7</v>
      </c>
      <c r="GR44" s="7">
        <v>7</v>
      </c>
      <c r="GS44" s="7">
        <v>0</v>
      </c>
      <c r="GT44" s="7">
        <v>9</v>
      </c>
      <c r="GU44" s="7">
        <v>9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5</v>
      </c>
      <c r="HD44" s="7">
        <v>5</v>
      </c>
      <c r="HE44" s="7">
        <v>0</v>
      </c>
      <c r="HF44" s="7">
        <v>6</v>
      </c>
      <c r="HG44" s="7">
        <v>6</v>
      </c>
      <c r="HH44" s="7">
        <v>0</v>
      </c>
      <c r="HI44" s="7">
        <v>0</v>
      </c>
      <c r="HJ44" s="7">
        <v>0</v>
      </c>
      <c r="HK44" s="7">
        <v>31</v>
      </c>
      <c r="HL44" s="7">
        <v>465</v>
      </c>
      <c r="HM44" s="7">
        <v>496</v>
      </c>
      <c r="HN44" s="7">
        <v>18</v>
      </c>
      <c r="HO44" s="7">
        <v>330</v>
      </c>
      <c r="HP44" s="7">
        <v>348</v>
      </c>
      <c r="HQ44" s="7">
        <v>0</v>
      </c>
      <c r="HR44" s="7">
        <v>7</v>
      </c>
      <c r="HS44" s="7">
        <v>7</v>
      </c>
      <c r="HT44" s="7">
        <v>6</v>
      </c>
      <c r="HU44" s="7">
        <v>115</v>
      </c>
      <c r="HV44" s="7">
        <v>121</v>
      </c>
      <c r="HW44" s="7">
        <v>0</v>
      </c>
      <c r="HX44" s="7">
        <v>79</v>
      </c>
      <c r="HY44" s="7">
        <v>79</v>
      </c>
      <c r="HZ44" s="7">
        <v>4</v>
      </c>
      <c r="IA44" s="7">
        <v>36</v>
      </c>
      <c r="IB44" s="7">
        <v>40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22</v>
      </c>
      <c r="IK44" s="7">
        <v>22</v>
      </c>
      <c r="IL44" s="7">
        <v>292</v>
      </c>
      <c r="IM44" s="7">
        <v>6997</v>
      </c>
      <c r="IN44" s="7">
        <v>7289</v>
      </c>
    </row>
    <row r="45" spans="2:248" x14ac:dyDescent="0.35">
      <c r="B45" s="4" t="s">
        <v>149</v>
      </c>
      <c r="C45" s="7">
        <v>0</v>
      </c>
      <c r="D45" s="7">
        <v>9</v>
      </c>
      <c r="E45" s="7">
        <v>9</v>
      </c>
      <c r="F45" s="7">
        <v>0</v>
      </c>
      <c r="G45" s="7">
        <v>0</v>
      </c>
      <c r="H45" s="7">
        <v>0</v>
      </c>
      <c r="I45" s="7">
        <v>3</v>
      </c>
      <c r="J45" s="7">
        <v>12</v>
      </c>
      <c r="K45" s="7">
        <v>15</v>
      </c>
      <c r="L45" s="7">
        <v>20</v>
      </c>
      <c r="M45" s="7">
        <v>114</v>
      </c>
      <c r="N45" s="7">
        <v>134</v>
      </c>
      <c r="O45" s="7">
        <v>4</v>
      </c>
      <c r="P45" s="7">
        <v>7</v>
      </c>
      <c r="Q45" s="7">
        <v>11</v>
      </c>
      <c r="R45" s="7">
        <v>0</v>
      </c>
      <c r="S45" s="7">
        <v>15</v>
      </c>
      <c r="T45" s="7">
        <v>15</v>
      </c>
      <c r="U45" s="7">
        <v>6</v>
      </c>
      <c r="V45" s="7">
        <v>71</v>
      </c>
      <c r="W45" s="7">
        <v>77</v>
      </c>
      <c r="X45" s="7">
        <v>0</v>
      </c>
      <c r="Y45" s="7">
        <v>0</v>
      </c>
      <c r="Z45" s="7">
        <v>0</v>
      </c>
      <c r="AA45" s="7">
        <v>4</v>
      </c>
      <c r="AB45" s="7">
        <v>84</v>
      </c>
      <c r="AC45" s="7">
        <v>88</v>
      </c>
      <c r="AD45" s="7">
        <v>101</v>
      </c>
      <c r="AE45" s="7">
        <v>691</v>
      </c>
      <c r="AF45" s="7">
        <v>792</v>
      </c>
      <c r="AG45" s="7">
        <v>0</v>
      </c>
      <c r="AH45" s="7">
        <v>0</v>
      </c>
      <c r="AI45" s="7">
        <v>0</v>
      </c>
      <c r="AJ45" s="7">
        <v>4</v>
      </c>
      <c r="AK45" s="7">
        <v>4</v>
      </c>
      <c r="AL45" s="7">
        <v>8</v>
      </c>
      <c r="AM45" s="7">
        <v>5</v>
      </c>
      <c r="AN45" s="7">
        <v>57</v>
      </c>
      <c r="AO45" s="7">
        <v>62</v>
      </c>
      <c r="AP45" s="7">
        <v>64</v>
      </c>
      <c r="AQ45" s="7">
        <v>743</v>
      </c>
      <c r="AR45" s="7">
        <v>807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21</v>
      </c>
      <c r="BC45" s="7">
        <v>150</v>
      </c>
      <c r="BD45" s="7">
        <v>171</v>
      </c>
      <c r="BE45" s="7">
        <v>0</v>
      </c>
      <c r="BF45" s="7">
        <v>0</v>
      </c>
      <c r="BG45" s="7">
        <v>0</v>
      </c>
      <c r="BH45" s="7">
        <v>18</v>
      </c>
      <c r="BI45" s="7">
        <v>113</v>
      </c>
      <c r="BJ45" s="7">
        <v>131</v>
      </c>
      <c r="BK45" s="7">
        <v>5</v>
      </c>
      <c r="BL45" s="7">
        <v>0</v>
      </c>
      <c r="BM45" s="7">
        <v>5</v>
      </c>
      <c r="BN45" s="7">
        <v>17</v>
      </c>
      <c r="BO45" s="7">
        <v>177</v>
      </c>
      <c r="BP45" s="7">
        <v>194</v>
      </c>
      <c r="BQ45" s="7">
        <v>0</v>
      </c>
      <c r="BR45" s="7">
        <v>3</v>
      </c>
      <c r="BS45" s="7">
        <v>3</v>
      </c>
      <c r="BT45" s="7">
        <v>0</v>
      </c>
      <c r="BU45" s="7">
        <v>10</v>
      </c>
      <c r="BV45" s="7">
        <v>10</v>
      </c>
      <c r="BW45" s="7">
        <v>0</v>
      </c>
      <c r="BX45" s="7">
        <v>11</v>
      </c>
      <c r="BY45" s="7">
        <v>11</v>
      </c>
      <c r="BZ45" s="7">
        <v>110</v>
      </c>
      <c r="CA45" s="7">
        <v>647</v>
      </c>
      <c r="CB45" s="7">
        <v>757</v>
      </c>
      <c r="CC45" s="7">
        <v>40</v>
      </c>
      <c r="CD45" s="7">
        <v>317</v>
      </c>
      <c r="CE45" s="7">
        <v>357</v>
      </c>
      <c r="CF45" s="7">
        <v>0</v>
      </c>
      <c r="CG45" s="7">
        <v>9</v>
      </c>
      <c r="CH45" s="7">
        <v>9</v>
      </c>
      <c r="CI45" s="7">
        <v>0</v>
      </c>
      <c r="CJ45" s="7">
        <v>15</v>
      </c>
      <c r="CK45" s="7">
        <v>15</v>
      </c>
      <c r="CL45" s="7">
        <v>0</v>
      </c>
      <c r="CM45" s="7">
        <v>0</v>
      </c>
      <c r="CN45" s="7">
        <v>0</v>
      </c>
      <c r="CO45" s="7">
        <v>50</v>
      </c>
      <c r="CP45" s="7">
        <v>295</v>
      </c>
      <c r="CQ45" s="7">
        <v>345</v>
      </c>
      <c r="CR45" s="7">
        <v>0</v>
      </c>
      <c r="CS45" s="7">
        <v>0</v>
      </c>
      <c r="CT45" s="7">
        <v>0</v>
      </c>
      <c r="CU45" s="7">
        <v>27</v>
      </c>
      <c r="CV45" s="7">
        <v>218</v>
      </c>
      <c r="CW45" s="7">
        <v>245</v>
      </c>
      <c r="CX45" s="7">
        <v>0</v>
      </c>
      <c r="CY45" s="7">
        <v>3</v>
      </c>
      <c r="CZ45" s="7">
        <v>3</v>
      </c>
      <c r="DA45" s="7">
        <v>15</v>
      </c>
      <c r="DB45" s="7">
        <v>170</v>
      </c>
      <c r="DC45" s="7">
        <v>185</v>
      </c>
      <c r="DD45" s="7">
        <v>13</v>
      </c>
      <c r="DE45" s="7">
        <v>140</v>
      </c>
      <c r="DF45" s="7">
        <v>153</v>
      </c>
      <c r="DG45" s="7">
        <v>6</v>
      </c>
      <c r="DH45" s="7">
        <v>28</v>
      </c>
      <c r="DI45" s="7">
        <v>34</v>
      </c>
      <c r="DJ45" s="7">
        <v>0</v>
      </c>
      <c r="DK45" s="7">
        <v>0</v>
      </c>
      <c r="DL45" s="7">
        <v>0</v>
      </c>
      <c r="DM45" s="7">
        <v>0</v>
      </c>
      <c r="DN45" s="7">
        <v>14</v>
      </c>
      <c r="DO45" s="7">
        <v>14</v>
      </c>
      <c r="DP45" s="7">
        <v>9</v>
      </c>
      <c r="DQ45" s="7">
        <v>108</v>
      </c>
      <c r="DR45" s="7">
        <v>117</v>
      </c>
      <c r="DS45" s="7">
        <v>0</v>
      </c>
      <c r="DT45" s="7">
        <v>0</v>
      </c>
      <c r="DU45" s="7">
        <v>0</v>
      </c>
      <c r="DV45" s="7">
        <v>23</v>
      </c>
      <c r="DW45" s="7">
        <v>174</v>
      </c>
      <c r="DX45" s="7">
        <v>197</v>
      </c>
      <c r="DY45" s="7">
        <v>3</v>
      </c>
      <c r="DZ45" s="7">
        <v>44</v>
      </c>
      <c r="EA45" s="7">
        <v>47</v>
      </c>
      <c r="EB45" s="7">
        <v>9</v>
      </c>
      <c r="EC45" s="7">
        <v>83</v>
      </c>
      <c r="ED45" s="7">
        <v>92</v>
      </c>
      <c r="EE45" s="7">
        <v>33</v>
      </c>
      <c r="EF45" s="7">
        <v>267</v>
      </c>
      <c r="EG45" s="7">
        <v>300</v>
      </c>
      <c r="EH45" s="7">
        <v>0</v>
      </c>
      <c r="EI45" s="7">
        <v>6</v>
      </c>
      <c r="EJ45" s="7">
        <v>6</v>
      </c>
      <c r="EK45" s="7">
        <v>0</v>
      </c>
      <c r="EL45" s="7">
        <v>6</v>
      </c>
      <c r="EM45" s="7">
        <v>6</v>
      </c>
      <c r="EN45" s="7">
        <v>0</v>
      </c>
      <c r="EO45" s="7">
        <v>8</v>
      </c>
      <c r="EP45" s="7">
        <v>8</v>
      </c>
      <c r="EQ45" s="7">
        <v>13</v>
      </c>
      <c r="ER45" s="7">
        <v>202</v>
      </c>
      <c r="ES45" s="7">
        <v>215</v>
      </c>
      <c r="ET45" s="7">
        <v>13</v>
      </c>
      <c r="EU45" s="7">
        <v>106</v>
      </c>
      <c r="EV45" s="7">
        <v>119</v>
      </c>
      <c r="EW45" s="7">
        <v>5</v>
      </c>
      <c r="EX45" s="7">
        <v>17</v>
      </c>
      <c r="EY45" s="7">
        <v>22</v>
      </c>
      <c r="EZ45" s="7">
        <v>18</v>
      </c>
      <c r="FA45" s="7">
        <v>144</v>
      </c>
      <c r="FB45" s="7">
        <v>162</v>
      </c>
      <c r="FC45" s="7">
        <v>8</v>
      </c>
      <c r="FD45" s="7">
        <v>51</v>
      </c>
      <c r="FE45" s="7">
        <v>59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4</v>
      </c>
      <c r="FN45" s="7">
        <v>4</v>
      </c>
      <c r="FO45" s="7">
        <v>0</v>
      </c>
      <c r="FP45" s="7">
        <v>33</v>
      </c>
      <c r="FQ45" s="7">
        <v>33</v>
      </c>
      <c r="FR45" s="7">
        <v>0</v>
      </c>
      <c r="FS45" s="7">
        <v>4</v>
      </c>
      <c r="FT45" s="7">
        <v>4</v>
      </c>
      <c r="FU45" s="7">
        <v>14</v>
      </c>
      <c r="FV45" s="7">
        <v>98</v>
      </c>
      <c r="FW45" s="7">
        <v>112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4</v>
      </c>
      <c r="GK45" s="7">
        <v>77</v>
      </c>
      <c r="GL45" s="7">
        <v>81</v>
      </c>
      <c r="GM45" s="7">
        <v>0</v>
      </c>
      <c r="GN45" s="7">
        <v>0</v>
      </c>
      <c r="GO45" s="7">
        <v>0</v>
      </c>
      <c r="GP45" s="7">
        <v>0</v>
      </c>
      <c r="GQ45" s="7">
        <v>4</v>
      </c>
      <c r="GR45" s="7">
        <v>4</v>
      </c>
      <c r="GS45" s="7">
        <v>0</v>
      </c>
      <c r="GT45" s="7">
        <v>8</v>
      </c>
      <c r="GU45" s="7">
        <v>8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4</v>
      </c>
      <c r="HF45" s="7">
        <v>9</v>
      </c>
      <c r="HG45" s="7">
        <v>13</v>
      </c>
      <c r="HH45" s="7">
        <v>0</v>
      </c>
      <c r="HI45" s="7">
        <v>0</v>
      </c>
      <c r="HJ45" s="7">
        <v>0</v>
      </c>
      <c r="HK45" s="7">
        <v>23</v>
      </c>
      <c r="HL45" s="7">
        <v>108</v>
      </c>
      <c r="HM45" s="7">
        <v>131</v>
      </c>
      <c r="HN45" s="7">
        <v>32</v>
      </c>
      <c r="HO45" s="7">
        <v>260</v>
      </c>
      <c r="HP45" s="7">
        <v>292</v>
      </c>
      <c r="HQ45" s="7">
        <v>9</v>
      </c>
      <c r="HR45" s="7">
        <v>28</v>
      </c>
      <c r="HS45" s="7">
        <v>37</v>
      </c>
      <c r="HT45" s="7">
        <v>34</v>
      </c>
      <c r="HU45" s="7">
        <v>372</v>
      </c>
      <c r="HV45" s="7">
        <v>406</v>
      </c>
      <c r="HW45" s="7">
        <v>24</v>
      </c>
      <c r="HX45" s="7">
        <v>72</v>
      </c>
      <c r="HY45" s="7">
        <v>96</v>
      </c>
      <c r="HZ45" s="7">
        <v>3</v>
      </c>
      <c r="IA45" s="7">
        <v>26</v>
      </c>
      <c r="IB45" s="7">
        <v>29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5</v>
      </c>
      <c r="IK45" s="7">
        <v>5</v>
      </c>
      <c r="IL45" s="7">
        <v>814</v>
      </c>
      <c r="IM45" s="7">
        <v>6451</v>
      </c>
      <c r="IN45" s="7">
        <v>7265</v>
      </c>
    </row>
    <row r="46" spans="2:248" x14ac:dyDescent="0.35">
      <c r="B46" s="4" t="s">
        <v>224</v>
      </c>
      <c r="C46" s="7">
        <v>0</v>
      </c>
      <c r="D46" s="7">
        <v>4</v>
      </c>
      <c r="E46" s="7">
        <v>4</v>
      </c>
      <c r="F46" s="7">
        <v>0</v>
      </c>
      <c r="G46" s="7">
        <v>0</v>
      </c>
      <c r="H46" s="7">
        <v>0</v>
      </c>
      <c r="I46" s="7">
        <v>0</v>
      </c>
      <c r="J46" s="7">
        <v>15</v>
      </c>
      <c r="K46" s="7">
        <v>15</v>
      </c>
      <c r="L46" s="7">
        <v>0</v>
      </c>
      <c r="M46" s="7">
        <v>68</v>
      </c>
      <c r="N46" s="7">
        <v>68</v>
      </c>
      <c r="O46" s="7">
        <v>0</v>
      </c>
      <c r="P46" s="7">
        <v>12</v>
      </c>
      <c r="Q46" s="7">
        <v>12</v>
      </c>
      <c r="R46" s="7">
        <v>0</v>
      </c>
      <c r="S46" s="7">
        <v>8</v>
      </c>
      <c r="T46" s="7">
        <v>8</v>
      </c>
      <c r="U46" s="7">
        <v>0</v>
      </c>
      <c r="V46" s="7">
        <v>71</v>
      </c>
      <c r="W46" s="7">
        <v>71</v>
      </c>
      <c r="X46" s="7">
        <v>0</v>
      </c>
      <c r="Y46" s="7">
        <v>4</v>
      </c>
      <c r="Z46" s="7">
        <v>4</v>
      </c>
      <c r="AA46" s="7">
        <v>5</v>
      </c>
      <c r="AB46" s="7">
        <v>94</v>
      </c>
      <c r="AC46" s="7">
        <v>99</v>
      </c>
      <c r="AD46" s="7">
        <v>64</v>
      </c>
      <c r="AE46" s="7">
        <v>730</v>
      </c>
      <c r="AF46" s="7">
        <v>794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75</v>
      </c>
      <c r="AO46" s="7">
        <v>75</v>
      </c>
      <c r="AP46" s="7">
        <v>51</v>
      </c>
      <c r="AQ46" s="7">
        <v>991</v>
      </c>
      <c r="AR46" s="7">
        <v>1042</v>
      </c>
      <c r="AS46" s="7">
        <v>0</v>
      </c>
      <c r="AT46" s="7">
        <v>0</v>
      </c>
      <c r="AU46" s="7">
        <v>0</v>
      </c>
      <c r="AV46" s="7">
        <v>0</v>
      </c>
      <c r="AW46" s="7">
        <v>7</v>
      </c>
      <c r="AX46" s="7">
        <v>7</v>
      </c>
      <c r="AY46" s="7">
        <v>0</v>
      </c>
      <c r="AZ46" s="7">
        <v>0</v>
      </c>
      <c r="BA46" s="7">
        <v>0</v>
      </c>
      <c r="BB46" s="7">
        <v>8</v>
      </c>
      <c r="BC46" s="7">
        <v>137</v>
      </c>
      <c r="BD46" s="7">
        <v>145</v>
      </c>
      <c r="BE46" s="7">
        <v>0</v>
      </c>
      <c r="BF46" s="7">
        <v>7</v>
      </c>
      <c r="BG46" s="7">
        <v>7</v>
      </c>
      <c r="BH46" s="7">
        <v>5</v>
      </c>
      <c r="BI46" s="7">
        <v>164</v>
      </c>
      <c r="BJ46" s="7">
        <v>169</v>
      </c>
      <c r="BK46" s="7">
        <v>0</v>
      </c>
      <c r="BL46" s="7">
        <v>0</v>
      </c>
      <c r="BM46" s="7">
        <v>0</v>
      </c>
      <c r="BN46" s="7">
        <v>3</v>
      </c>
      <c r="BO46" s="7">
        <v>119</v>
      </c>
      <c r="BP46" s="7">
        <v>122</v>
      </c>
      <c r="BQ46" s="7">
        <v>0</v>
      </c>
      <c r="BR46" s="7">
        <v>0</v>
      </c>
      <c r="BS46" s="7">
        <v>0</v>
      </c>
      <c r="BT46" s="7">
        <v>0</v>
      </c>
      <c r="BU46" s="7">
        <v>7</v>
      </c>
      <c r="BV46" s="7">
        <v>7</v>
      </c>
      <c r="BW46" s="7">
        <v>0</v>
      </c>
      <c r="BX46" s="7">
        <v>3</v>
      </c>
      <c r="BY46" s="7">
        <v>3</v>
      </c>
      <c r="BZ46" s="7">
        <v>69</v>
      </c>
      <c r="CA46" s="7">
        <v>587</v>
      </c>
      <c r="CB46" s="7">
        <v>656</v>
      </c>
      <c r="CC46" s="7">
        <v>4</v>
      </c>
      <c r="CD46" s="7">
        <v>39</v>
      </c>
      <c r="CE46" s="7">
        <v>43</v>
      </c>
      <c r="CF46" s="7">
        <v>0</v>
      </c>
      <c r="CG46" s="7">
        <v>4</v>
      </c>
      <c r="CH46" s="7">
        <v>4</v>
      </c>
      <c r="CI46" s="7">
        <v>0</v>
      </c>
      <c r="CJ46" s="7">
        <v>8</v>
      </c>
      <c r="CK46" s="7">
        <v>8</v>
      </c>
      <c r="CL46" s="7">
        <v>0</v>
      </c>
      <c r="CM46" s="7">
        <v>0</v>
      </c>
      <c r="CN46" s="7">
        <v>0</v>
      </c>
      <c r="CO46" s="7">
        <v>6</v>
      </c>
      <c r="CP46" s="7">
        <v>99</v>
      </c>
      <c r="CQ46" s="7">
        <v>105</v>
      </c>
      <c r="CR46" s="7">
        <v>0</v>
      </c>
      <c r="CS46" s="7">
        <v>0</v>
      </c>
      <c r="CT46" s="7">
        <v>0</v>
      </c>
      <c r="CU46" s="7">
        <v>8</v>
      </c>
      <c r="CV46" s="7">
        <v>146</v>
      </c>
      <c r="CW46" s="7">
        <v>154</v>
      </c>
      <c r="CX46" s="7">
        <v>0</v>
      </c>
      <c r="CY46" s="7">
        <v>0</v>
      </c>
      <c r="CZ46" s="7">
        <v>0</v>
      </c>
      <c r="DA46" s="7">
        <v>13</v>
      </c>
      <c r="DB46" s="7">
        <v>233</v>
      </c>
      <c r="DC46" s="7">
        <v>246</v>
      </c>
      <c r="DD46" s="7">
        <v>12</v>
      </c>
      <c r="DE46" s="7">
        <v>224</v>
      </c>
      <c r="DF46" s="7">
        <v>236</v>
      </c>
      <c r="DG46" s="7">
        <v>0</v>
      </c>
      <c r="DH46" s="7">
        <v>15</v>
      </c>
      <c r="DI46" s="7">
        <v>15</v>
      </c>
      <c r="DJ46" s="7">
        <v>0</v>
      </c>
      <c r="DK46" s="7">
        <v>0</v>
      </c>
      <c r="DL46" s="7">
        <v>0</v>
      </c>
      <c r="DM46" s="7">
        <v>0</v>
      </c>
      <c r="DN46" s="7">
        <v>6</v>
      </c>
      <c r="DO46" s="7">
        <v>6</v>
      </c>
      <c r="DP46" s="7">
        <v>0</v>
      </c>
      <c r="DQ46" s="7">
        <v>89</v>
      </c>
      <c r="DR46" s="7">
        <v>89</v>
      </c>
      <c r="DS46" s="7">
        <v>0</v>
      </c>
      <c r="DT46" s="7">
        <v>0</v>
      </c>
      <c r="DU46" s="7">
        <v>0</v>
      </c>
      <c r="DV46" s="7">
        <v>9</v>
      </c>
      <c r="DW46" s="7">
        <v>219</v>
      </c>
      <c r="DX46" s="7">
        <v>228</v>
      </c>
      <c r="DY46" s="7">
        <v>4</v>
      </c>
      <c r="DZ46" s="7">
        <v>110</v>
      </c>
      <c r="EA46" s="7">
        <v>114</v>
      </c>
      <c r="EB46" s="7">
        <v>13</v>
      </c>
      <c r="EC46" s="7">
        <v>137</v>
      </c>
      <c r="ED46" s="7">
        <v>150</v>
      </c>
      <c r="EE46" s="7">
        <v>30</v>
      </c>
      <c r="EF46" s="7">
        <v>426</v>
      </c>
      <c r="EG46" s="7">
        <v>456</v>
      </c>
      <c r="EH46" s="7">
        <v>0</v>
      </c>
      <c r="EI46" s="7">
        <v>0</v>
      </c>
      <c r="EJ46" s="7">
        <v>0</v>
      </c>
      <c r="EK46" s="7">
        <v>0</v>
      </c>
      <c r="EL46" s="7">
        <v>5</v>
      </c>
      <c r="EM46" s="7">
        <v>5</v>
      </c>
      <c r="EN46" s="7">
        <v>3</v>
      </c>
      <c r="EO46" s="7">
        <v>3</v>
      </c>
      <c r="EP46" s="7">
        <v>6</v>
      </c>
      <c r="EQ46" s="7">
        <v>13</v>
      </c>
      <c r="ER46" s="7">
        <v>204</v>
      </c>
      <c r="ES46" s="7">
        <v>217</v>
      </c>
      <c r="ET46" s="7">
        <v>26</v>
      </c>
      <c r="EU46" s="7">
        <v>205</v>
      </c>
      <c r="EV46" s="7">
        <v>231</v>
      </c>
      <c r="EW46" s="7">
        <v>0</v>
      </c>
      <c r="EX46" s="7">
        <v>16</v>
      </c>
      <c r="EY46" s="7">
        <v>16</v>
      </c>
      <c r="EZ46" s="7">
        <v>6</v>
      </c>
      <c r="FA46" s="7">
        <v>144</v>
      </c>
      <c r="FB46" s="7">
        <v>150</v>
      </c>
      <c r="FC46" s="7">
        <v>10</v>
      </c>
      <c r="FD46" s="7">
        <v>75</v>
      </c>
      <c r="FE46" s="7">
        <v>85</v>
      </c>
      <c r="FF46" s="7">
        <v>0</v>
      </c>
      <c r="FG46" s="7">
        <v>3</v>
      </c>
      <c r="FH46" s="7">
        <v>3</v>
      </c>
      <c r="FI46" s="7">
        <v>0</v>
      </c>
      <c r="FJ46" s="7">
        <v>0</v>
      </c>
      <c r="FK46" s="7">
        <v>0</v>
      </c>
      <c r="FL46" s="7">
        <v>0</v>
      </c>
      <c r="FM46" s="7">
        <v>3</v>
      </c>
      <c r="FN46" s="7">
        <v>3</v>
      </c>
      <c r="FO46" s="7">
        <v>5</v>
      </c>
      <c r="FP46" s="7">
        <v>9</v>
      </c>
      <c r="FQ46" s="7">
        <v>14</v>
      </c>
      <c r="FR46" s="7">
        <v>0</v>
      </c>
      <c r="FS46" s="7">
        <v>0</v>
      </c>
      <c r="FT46" s="7">
        <v>0</v>
      </c>
      <c r="FU46" s="7">
        <v>6</v>
      </c>
      <c r="FV46" s="7">
        <v>105</v>
      </c>
      <c r="FW46" s="7">
        <v>111</v>
      </c>
      <c r="FX46" s="7">
        <v>0</v>
      </c>
      <c r="FY46" s="7">
        <v>4</v>
      </c>
      <c r="FZ46" s="7">
        <v>4</v>
      </c>
      <c r="GA46" s="7">
        <v>0</v>
      </c>
      <c r="GB46" s="7">
        <v>0</v>
      </c>
      <c r="GC46" s="7">
        <v>0</v>
      </c>
      <c r="GD46" s="7">
        <v>0</v>
      </c>
      <c r="GE46" s="7">
        <v>8</v>
      </c>
      <c r="GF46" s="7">
        <v>8</v>
      </c>
      <c r="GG46" s="7">
        <v>0</v>
      </c>
      <c r="GH46" s="7">
        <v>0</v>
      </c>
      <c r="GI46" s="7">
        <v>0</v>
      </c>
      <c r="GJ46" s="7">
        <v>6</v>
      </c>
      <c r="GK46" s="7">
        <v>81</v>
      </c>
      <c r="GL46" s="7">
        <v>87</v>
      </c>
      <c r="GM46" s="7">
        <v>0</v>
      </c>
      <c r="GN46" s="7">
        <v>3</v>
      </c>
      <c r="GO46" s="7">
        <v>3</v>
      </c>
      <c r="GP46" s="7">
        <v>0</v>
      </c>
      <c r="GQ46" s="7">
        <v>7</v>
      </c>
      <c r="GR46" s="7">
        <v>7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4</v>
      </c>
      <c r="HA46" s="7">
        <v>4</v>
      </c>
      <c r="HB46" s="7">
        <v>0</v>
      </c>
      <c r="HC46" s="7">
        <v>0</v>
      </c>
      <c r="HD46" s="7">
        <v>0</v>
      </c>
      <c r="HE46" s="7">
        <v>0</v>
      </c>
      <c r="HF46" s="7">
        <v>6</v>
      </c>
      <c r="HG46" s="7">
        <v>6</v>
      </c>
      <c r="HH46" s="7">
        <v>0</v>
      </c>
      <c r="HI46" s="7">
        <v>0</v>
      </c>
      <c r="HJ46" s="7">
        <v>0</v>
      </c>
      <c r="HK46" s="7">
        <v>4</v>
      </c>
      <c r="HL46" s="7">
        <v>112</v>
      </c>
      <c r="HM46" s="7">
        <v>116</v>
      </c>
      <c r="HN46" s="7">
        <v>7</v>
      </c>
      <c r="HO46" s="7">
        <v>151</v>
      </c>
      <c r="HP46" s="7">
        <v>158</v>
      </c>
      <c r="HQ46" s="7">
        <v>0</v>
      </c>
      <c r="HR46" s="7">
        <v>6</v>
      </c>
      <c r="HS46" s="7">
        <v>6</v>
      </c>
      <c r="HT46" s="7">
        <v>16</v>
      </c>
      <c r="HU46" s="7">
        <v>410</v>
      </c>
      <c r="HV46" s="7">
        <v>426</v>
      </c>
      <c r="HW46" s="7">
        <v>7</v>
      </c>
      <c r="HX46" s="7">
        <v>86</v>
      </c>
      <c r="HY46" s="7">
        <v>93</v>
      </c>
      <c r="HZ46" s="7">
        <v>0</v>
      </c>
      <c r="IA46" s="7">
        <v>72</v>
      </c>
      <c r="IB46" s="7">
        <v>72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11</v>
      </c>
      <c r="IK46" s="7">
        <v>11</v>
      </c>
      <c r="IL46" s="7">
        <v>413</v>
      </c>
      <c r="IM46" s="7">
        <v>6591</v>
      </c>
      <c r="IN46" s="7">
        <v>7004</v>
      </c>
    </row>
    <row r="47" spans="2:248" x14ac:dyDescent="0.35">
      <c r="B47" s="4" t="s">
        <v>200</v>
      </c>
      <c r="C47" s="7">
        <v>0</v>
      </c>
      <c r="D47" s="7">
        <v>5</v>
      </c>
      <c r="E47" s="7">
        <v>5</v>
      </c>
      <c r="F47" s="7">
        <v>0</v>
      </c>
      <c r="G47" s="7">
        <v>0</v>
      </c>
      <c r="H47" s="7">
        <v>0</v>
      </c>
      <c r="I47" s="7">
        <v>4</v>
      </c>
      <c r="J47" s="7">
        <v>65</v>
      </c>
      <c r="K47" s="7">
        <v>69</v>
      </c>
      <c r="L47" s="7">
        <v>12</v>
      </c>
      <c r="M47" s="7">
        <v>200</v>
      </c>
      <c r="N47" s="7">
        <v>212</v>
      </c>
      <c r="O47" s="7">
        <v>0</v>
      </c>
      <c r="P47" s="7">
        <v>25</v>
      </c>
      <c r="Q47" s="7">
        <v>25</v>
      </c>
      <c r="R47" s="7">
        <v>0</v>
      </c>
      <c r="S47" s="7">
        <v>17</v>
      </c>
      <c r="T47" s="7">
        <v>17</v>
      </c>
      <c r="U47" s="7">
        <v>3</v>
      </c>
      <c r="V47" s="7">
        <v>321</v>
      </c>
      <c r="W47" s="7">
        <v>324</v>
      </c>
      <c r="X47" s="7">
        <v>0</v>
      </c>
      <c r="Y47" s="7">
        <v>3</v>
      </c>
      <c r="Z47" s="7">
        <v>3</v>
      </c>
      <c r="AA47" s="7">
        <v>5</v>
      </c>
      <c r="AB47" s="7">
        <v>403</v>
      </c>
      <c r="AC47" s="7">
        <v>408</v>
      </c>
      <c r="AD47" s="7">
        <v>4</v>
      </c>
      <c r="AE47" s="7">
        <v>92</v>
      </c>
      <c r="AF47" s="7">
        <v>96</v>
      </c>
      <c r="AG47" s="7">
        <v>0</v>
      </c>
      <c r="AH47" s="7">
        <v>5</v>
      </c>
      <c r="AI47" s="7">
        <v>5</v>
      </c>
      <c r="AJ47" s="7">
        <v>0</v>
      </c>
      <c r="AK47" s="7">
        <v>7</v>
      </c>
      <c r="AL47" s="7">
        <v>7</v>
      </c>
      <c r="AM47" s="7">
        <v>0</v>
      </c>
      <c r="AN47" s="7">
        <v>24</v>
      </c>
      <c r="AO47" s="7">
        <v>24</v>
      </c>
      <c r="AP47" s="7">
        <v>4</v>
      </c>
      <c r="AQ47" s="7">
        <v>99</v>
      </c>
      <c r="AR47" s="7">
        <v>103</v>
      </c>
      <c r="AS47" s="7">
        <v>0</v>
      </c>
      <c r="AT47" s="7">
        <v>0</v>
      </c>
      <c r="AU47" s="7">
        <v>0</v>
      </c>
      <c r="AV47" s="7">
        <v>0</v>
      </c>
      <c r="AW47" s="7">
        <v>10</v>
      </c>
      <c r="AX47" s="7">
        <v>10</v>
      </c>
      <c r="AY47" s="7">
        <v>0</v>
      </c>
      <c r="AZ47" s="7">
        <v>0</v>
      </c>
      <c r="BA47" s="7">
        <v>0</v>
      </c>
      <c r="BB47" s="7">
        <v>4</v>
      </c>
      <c r="BC47" s="7">
        <v>228</v>
      </c>
      <c r="BD47" s="7">
        <v>232</v>
      </c>
      <c r="BE47" s="7">
        <v>0</v>
      </c>
      <c r="BF47" s="7">
        <v>12</v>
      </c>
      <c r="BG47" s="7">
        <v>12</v>
      </c>
      <c r="BH47" s="7">
        <v>4</v>
      </c>
      <c r="BI47" s="7">
        <v>62</v>
      </c>
      <c r="BJ47" s="7">
        <v>66</v>
      </c>
      <c r="BK47" s="7">
        <v>0</v>
      </c>
      <c r="BL47" s="7">
        <v>3</v>
      </c>
      <c r="BM47" s="7">
        <v>3</v>
      </c>
      <c r="BN47" s="7">
        <v>7</v>
      </c>
      <c r="BO47" s="7">
        <v>509</v>
      </c>
      <c r="BP47" s="7">
        <v>516</v>
      </c>
      <c r="BQ47" s="7">
        <v>0</v>
      </c>
      <c r="BR47" s="7">
        <v>4</v>
      </c>
      <c r="BS47" s="7">
        <v>4</v>
      </c>
      <c r="BT47" s="7">
        <v>0</v>
      </c>
      <c r="BU47" s="7">
        <v>11</v>
      </c>
      <c r="BV47" s="7">
        <v>11</v>
      </c>
      <c r="BW47" s="7">
        <v>0</v>
      </c>
      <c r="BX47" s="7">
        <v>26</v>
      </c>
      <c r="BY47" s="7">
        <v>26</v>
      </c>
      <c r="BZ47" s="7">
        <v>0</v>
      </c>
      <c r="CA47" s="7">
        <v>85</v>
      </c>
      <c r="CB47" s="7">
        <v>85</v>
      </c>
      <c r="CC47" s="7">
        <v>3</v>
      </c>
      <c r="CD47" s="7">
        <v>121</v>
      </c>
      <c r="CE47" s="7">
        <v>124</v>
      </c>
      <c r="CF47" s="7">
        <v>0</v>
      </c>
      <c r="CG47" s="7">
        <v>7</v>
      </c>
      <c r="CH47" s="7">
        <v>7</v>
      </c>
      <c r="CI47" s="7">
        <v>0</v>
      </c>
      <c r="CJ47" s="7">
        <v>3</v>
      </c>
      <c r="CK47" s="7">
        <v>3</v>
      </c>
      <c r="CL47" s="7">
        <v>0</v>
      </c>
      <c r="CM47" s="7">
        <v>4</v>
      </c>
      <c r="CN47" s="7">
        <v>4</v>
      </c>
      <c r="CO47" s="7">
        <v>0</v>
      </c>
      <c r="CP47" s="7">
        <v>92</v>
      </c>
      <c r="CQ47" s="7">
        <v>92</v>
      </c>
      <c r="CR47" s="7">
        <v>0</v>
      </c>
      <c r="CS47" s="7">
        <v>8</v>
      </c>
      <c r="CT47" s="7">
        <v>8</v>
      </c>
      <c r="CU47" s="7">
        <v>0</v>
      </c>
      <c r="CV47" s="7">
        <v>40</v>
      </c>
      <c r="CW47" s="7">
        <v>40</v>
      </c>
      <c r="CX47" s="7">
        <v>0</v>
      </c>
      <c r="CY47" s="7">
        <v>7</v>
      </c>
      <c r="CZ47" s="7">
        <v>7</v>
      </c>
      <c r="DA47" s="7">
        <v>0</v>
      </c>
      <c r="DB47" s="7">
        <v>275</v>
      </c>
      <c r="DC47" s="7">
        <v>275</v>
      </c>
      <c r="DD47" s="7">
        <v>7</v>
      </c>
      <c r="DE47" s="7">
        <v>116</v>
      </c>
      <c r="DF47" s="7">
        <v>123</v>
      </c>
      <c r="DG47" s="7">
        <v>3</v>
      </c>
      <c r="DH47" s="7">
        <v>41</v>
      </c>
      <c r="DI47" s="7">
        <v>44</v>
      </c>
      <c r="DJ47" s="7">
        <v>0</v>
      </c>
      <c r="DK47" s="7">
        <v>0</v>
      </c>
      <c r="DL47" s="7">
        <v>0</v>
      </c>
      <c r="DM47" s="7">
        <v>0</v>
      </c>
      <c r="DN47" s="7">
        <v>20</v>
      </c>
      <c r="DO47" s="7">
        <v>20</v>
      </c>
      <c r="DP47" s="7">
        <v>4</v>
      </c>
      <c r="DQ47" s="7">
        <v>160</v>
      </c>
      <c r="DR47" s="7">
        <v>164</v>
      </c>
      <c r="DS47" s="7">
        <v>0</v>
      </c>
      <c r="DT47" s="7">
        <v>9</v>
      </c>
      <c r="DU47" s="7">
        <v>9</v>
      </c>
      <c r="DV47" s="7">
        <v>0</v>
      </c>
      <c r="DW47" s="7">
        <v>110</v>
      </c>
      <c r="DX47" s="7">
        <v>110</v>
      </c>
      <c r="DY47" s="7">
        <v>5</v>
      </c>
      <c r="DZ47" s="7">
        <v>69</v>
      </c>
      <c r="EA47" s="7">
        <v>74</v>
      </c>
      <c r="EB47" s="7">
        <v>9</v>
      </c>
      <c r="EC47" s="7">
        <v>616</v>
      </c>
      <c r="ED47" s="7">
        <v>625</v>
      </c>
      <c r="EE47" s="7">
        <v>0</v>
      </c>
      <c r="EF47" s="7">
        <v>60</v>
      </c>
      <c r="EG47" s="7">
        <v>60</v>
      </c>
      <c r="EH47" s="7">
        <v>0</v>
      </c>
      <c r="EI47" s="7">
        <v>12</v>
      </c>
      <c r="EJ47" s="7">
        <v>12</v>
      </c>
      <c r="EK47" s="7">
        <v>0</v>
      </c>
      <c r="EL47" s="7">
        <v>13</v>
      </c>
      <c r="EM47" s="7">
        <v>13</v>
      </c>
      <c r="EN47" s="7">
        <v>0</v>
      </c>
      <c r="EO47" s="7">
        <v>3</v>
      </c>
      <c r="EP47" s="7">
        <v>3</v>
      </c>
      <c r="EQ47" s="7">
        <v>3</v>
      </c>
      <c r="ER47" s="7">
        <v>472</v>
      </c>
      <c r="ES47" s="7">
        <v>475</v>
      </c>
      <c r="ET47" s="7">
        <v>5</v>
      </c>
      <c r="EU47" s="7">
        <v>171</v>
      </c>
      <c r="EV47" s="7">
        <v>176</v>
      </c>
      <c r="EW47" s="7">
        <v>0</v>
      </c>
      <c r="EX47" s="7">
        <v>8</v>
      </c>
      <c r="EY47" s="7">
        <v>8</v>
      </c>
      <c r="EZ47" s="7">
        <v>5</v>
      </c>
      <c r="FA47" s="7">
        <v>253</v>
      </c>
      <c r="FB47" s="7">
        <v>258</v>
      </c>
      <c r="FC47" s="7">
        <v>5</v>
      </c>
      <c r="FD47" s="7">
        <v>68</v>
      </c>
      <c r="FE47" s="7">
        <v>73</v>
      </c>
      <c r="FF47" s="7">
        <v>0</v>
      </c>
      <c r="FG47" s="7">
        <v>15</v>
      </c>
      <c r="FH47" s="7">
        <v>15</v>
      </c>
      <c r="FI47" s="7">
        <v>0</v>
      </c>
      <c r="FJ47" s="7">
        <v>4</v>
      </c>
      <c r="FK47" s="7">
        <v>4</v>
      </c>
      <c r="FL47" s="7">
        <v>0</v>
      </c>
      <c r="FM47" s="7">
        <v>3</v>
      </c>
      <c r="FN47" s="7">
        <v>3</v>
      </c>
      <c r="FO47" s="7">
        <v>0</v>
      </c>
      <c r="FP47" s="7">
        <v>49</v>
      </c>
      <c r="FQ47" s="7">
        <v>49</v>
      </c>
      <c r="FR47" s="7">
        <v>0</v>
      </c>
      <c r="FS47" s="7">
        <v>0</v>
      </c>
      <c r="FT47" s="7">
        <v>0</v>
      </c>
      <c r="FU47" s="7">
        <v>0</v>
      </c>
      <c r="FV47" s="7">
        <v>302</v>
      </c>
      <c r="FW47" s="7">
        <v>302</v>
      </c>
      <c r="FX47" s="7">
        <v>0</v>
      </c>
      <c r="FY47" s="7">
        <v>5</v>
      </c>
      <c r="FZ47" s="7">
        <v>5</v>
      </c>
      <c r="GA47" s="7">
        <v>0</v>
      </c>
      <c r="GB47" s="7">
        <v>0</v>
      </c>
      <c r="GC47" s="7">
        <v>0</v>
      </c>
      <c r="GD47" s="7">
        <v>0</v>
      </c>
      <c r="GE47" s="7">
        <v>11</v>
      </c>
      <c r="GF47" s="7">
        <v>11</v>
      </c>
      <c r="GG47" s="7">
        <v>0</v>
      </c>
      <c r="GH47" s="7">
        <v>0</v>
      </c>
      <c r="GI47" s="7">
        <v>0</v>
      </c>
      <c r="GJ47" s="7">
        <v>5</v>
      </c>
      <c r="GK47" s="7">
        <v>311</v>
      </c>
      <c r="GL47" s="7">
        <v>316</v>
      </c>
      <c r="GM47" s="7">
        <v>0</v>
      </c>
      <c r="GN47" s="7">
        <v>5</v>
      </c>
      <c r="GO47" s="7">
        <v>5</v>
      </c>
      <c r="GP47" s="7">
        <v>0</v>
      </c>
      <c r="GQ47" s="7">
        <v>14</v>
      </c>
      <c r="GR47" s="7">
        <v>14</v>
      </c>
      <c r="GS47" s="7">
        <v>0</v>
      </c>
      <c r="GT47" s="7">
        <v>8</v>
      </c>
      <c r="GU47" s="7">
        <v>8</v>
      </c>
      <c r="GV47" s="7">
        <v>0</v>
      </c>
      <c r="GW47" s="7">
        <v>0</v>
      </c>
      <c r="GX47" s="7">
        <v>0</v>
      </c>
      <c r="GY47" s="7">
        <v>0</v>
      </c>
      <c r="GZ47" s="7">
        <v>4</v>
      </c>
      <c r="HA47" s="7">
        <v>4</v>
      </c>
      <c r="HB47" s="7">
        <v>0</v>
      </c>
      <c r="HC47" s="7">
        <v>14</v>
      </c>
      <c r="HD47" s="7">
        <v>14</v>
      </c>
      <c r="HE47" s="7">
        <v>0</v>
      </c>
      <c r="HF47" s="7">
        <v>14</v>
      </c>
      <c r="HG47" s="7">
        <v>14</v>
      </c>
      <c r="HH47" s="7">
        <v>0</v>
      </c>
      <c r="HI47" s="7">
        <v>0</v>
      </c>
      <c r="HJ47" s="7">
        <v>0</v>
      </c>
      <c r="HK47" s="7">
        <v>5</v>
      </c>
      <c r="HL47" s="7">
        <v>328</v>
      </c>
      <c r="HM47" s="7">
        <v>333</v>
      </c>
      <c r="HN47" s="7">
        <v>4</v>
      </c>
      <c r="HO47" s="7">
        <v>86</v>
      </c>
      <c r="HP47" s="7">
        <v>90</v>
      </c>
      <c r="HQ47" s="7">
        <v>0</v>
      </c>
      <c r="HR47" s="7">
        <v>9</v>
      </c>
      <c r="HS47" s="7">
        <v>9</v>
      </c>
      <c r="HT47" s="7">
        <v>3</v>
      </c>
      <c r="HU47" s="7">
        <v>131</v>
      </c>
      <c r="HV47" s="7">
        <v>134</v>
      </c>
      <c r="HW47" s="7">
        <v>0</v>
      </c>
      <c r="HX47" s="7">
        <v>218</v>
      </c>
      <c r="HY47" s="7">
        <v>218</v>
      </c>
      <c r="HZ47" s="7">
        <v>3</v>
      </c>
      <c r="IA47" s="7">
        <v>90</v>
      </c>
      <c r="IB47" s="7">
        <v>93</v>
      </c>
      <c r="IC47" s="7">
        <v>0</v>
      </c>
      <c r="ID47" s="7">
        <v>4</v>
      </c>
      <c r="IE47" s="7">
        <v>4</v>
      </c>
      <c r="IF47" s="7">
        <v>0</v>
      </c>
      <c r="IG47" s="7">
        <v>4</v>
      </c>
      <c r="IH47" s="7">
        <v>4</v>
      </c>
      <c r="II47" s="7">
        <v>0</v>
      </c>
      <c r="IJ47" s="7">
        <v>17</v>
      </c>
      <c r="IK47" s="7">
        <v>17</v>
      </c>
      <c r="IL47" s="7">
        <v>116</v>
      </c>
      <c r="IM47" s="7">
        <v>6620</v>
      </c>
      <c r="IN47" s="7">
        <v>6736</v>
      </c>
    </row>
    <row r="48" spans="2:248" x14ac:dyDescent="0.35">
      <c r="B48" s="4" t="s">
        <v>158</v>
      </c>
      <c r="C48" s="7">
        <v>0</v>
      </c>
      <c r="D48" s="7">
        <v>6</v>
      </c>
      <c r="E48" s="7">
        <v>6</v>
      </c>
      <c r="F48" s="7">
        <v>0</v>
      </c>
      <c r="G48" s="7">
        <v>0</v>
      </c>
      <c r="H48" s="7">
        <v>0</v>
      </c>
      <c r="I48" s="7">
        <v>3</v>
      </c>
      <c r="J48" s="7">
        <v>28</v>
      </c>
      <c r="K48" s="7">
        <v>31</v>
      </c>
      <c r="L48" s="7">
        <v>6</v>
      </c>
      <c r="M48" s="7">
        <v>92</v>
      </c>
      <c r="N48" s="7">
        <v>98</v>
      </c>
      <c r="O48" s="7">
        <v>0</v>
      </c>
      <c r="P48" s="7">
        <v>8</v>
      </c>
      <c r="Q48" s="7">
        <v>8</v>
      </c>
      <c r="R48" s="7">
        <v>0</v>
      </c>
      <c r="S48" s="7">
        <v>3</v>
      </c>
      <c r="T48" s="7">
        <v>3</v>
      </c>
      <c r="U48" s="7">
        <v>38</v>
      </c>
      <c r="V48" s="7">
        <v>336</v>
      </c>
      <c r="W48" s="7">
        <v>374</v>
      </c>
      <c r="X48" s="7">
        <v>0</v>
      </c>
      <c r="Y48" s="7">
        <v>0</v>
      </c>
      <c r="Z48" s="7">
        <v>0</v>
      </c>
      <c r="AA48" s="7">
        <v>15</v>
      </c>
      <c r="AB48" s="7">
        <v>118</v>
      </c>
      <c r="AC48" s="7">
        <v>133</v>
      </c>
      <c r="AD48" s="7">
        <v>19</v>
      </c>
      <c r="AE48" s="7">
        <v>113</v>
      </c>
      <c r="AF48" s="7">
        <v>132</v>
      </c>
      <c r="AG48" s="7">
        <v>0</v>
      </c>
      <c r="AH48" s="7">
        <v>4</v>
      </c>
      <c r="AI48" s="7">
        <v>4</v>
      </c>
      <c r="AJ48" s="7">
        <v>0</v>
      </c>
      <c r="AK48" s="7">
        <v>3</v>
      </c>
      <c r="AL48" s="7">
        <v>3</v>
      </c>
      <c r="AM48" s="7">
        <v>5</v>
      </c>
      <c r="AN48" s="7">
        <v>19</v>
      </c>
      <c r="AO48" s="7">
        <v>24</v>
      </c>
      <c r="AP48" s="7">
        <v>18</v>
      </c>
      <c r="AQ48" s="7">
        <v>212</v>
      </c>
      <c r="AR48" s="7">
        <v>230</v>
      </c>
      <c r="AS48" s="7">
        <v>0</v>
      </c>
      <c r="AT48" s="7">
        <v>0</v>
      </c>
      <c r="AU48" s="7">
        <v>0</v>
      </c>
      <c r="AV48" s="7">
        <v>4</v>
      </c>
      <c r="AW48" s="7">
        <v>5</v>
      </c>
      <c r="AX48" s="7">
        <v>9</v>
      </c>
      <c r="AY48" s="7">
        <v>0</v>
      </c>
      <c r="AZ48" s="7">
        <v>4</v>
      </c>
      <c r="BA48" s="7">
        <v>4</v>
      </c>
      <c r="BB48" s="7">
        <v>10</v>
      </c>
      <c r="BC48" s="7">
        <v>58</v>
      </c>
      <c r="BD48" s="7">
        <v>68</v>
      </c>
      <c r="BE48" s="7">
        <v>0</v>
      </c>
      <c r="BF48" s="7">
        <v>10</v>
      </c>
      <c r="BG48" s="7">
        <v>10</v>
      </c>
      <c r="BH48" s="7">
        <v>14</v>
      </c>
      <c r="BI48" s="7">
        <v>161</v>
      </c>
      <c r="BJ48" s="7">
        <v>175</v>
      </c>
      <c r="BK48" s="7">
        <v>0</v>
      </c>
      <c r="BL48" s="7">
        <v>0</v>
      </c>
      <c r="BM48" s="7">
        <v>0</v>
      </c>
      <c r="BN48" s="7">
        <v>148</v>
      </c>
      <c r="BO48" s="7">
        <v>1307</v>
      </c>
      <c r="BP48" s="7">
        <v>1455</v>
      </c>
      <c r="BQ48" s="7">
        <v>0</v>
      </c>
      <c r="BR48" s="7">
        <v>4</v>
      </c>
      <c r="BS48" s="7">
        <v>4</v>
      </c>
      <c r="BT48" s="7">
        <v>0</v>
      </c>
      <c r="BU48" s="7">
        <v>4</v>
      </c>
      <c r="BV48" s="7">
        <v>4</v>
      </c>
      <c r="BW48" s="7">
        <v>0</v>
      </c>
      <c r="BX48" s="7">
        <v>18</v>
      </c>
      <c r="BY48" s="7">
        <v>18</v>
      </c>
      <c r="BZ48" s="7">
        <v>65</v>
      </c>
      <c r="CA48" s="7">
        <v>102</v>
      </c>
      <c r="CB48" s="7">
        <v>167</v>
      </c>
      <c r="CC48" s="7">
        <v>11</v>
      </c>
      <c r="CD48" s="7">
        <v>42</v>
      </c>
      <c r="CE48" s="7">
        <v>53</v>
      </c>
      <c r="CF48" s="7">
        <v>3</v>
      </c>
      <c r="CG48" s="7">
        <v>3</v>
      </c>
      <c r="CH48" s="7">
        <v>6</v>
      </c>
      <c r="CI48" s="7">
        <v>0</v>
      </c>
      <c r="CJ48" s="7">
        <v>13</v>
      </c>
      <c r="CK48" s="7">
        <v>13</v>
      </c>
      <c r="CL48" s="7">
        <v>0</v>
      </c>
      <c r="CM48" s="7">
        <v>0</v>
      </c>
      <c r="CN48" s="7">
        <v>0</v>
      </c>
      <c r="CO48" s="7">
        <v>10</v>
      </c>
      <c r="CP48" s="7">
        <v>56</v>
      </c>
      <c r="CQ48" s="7">
        <v>66</v>
      </c>
      <c r="CR48" s="7">
        <v>0</v>
      </c>
      <c r="CS48" s="7">
        <v>0</v>
      </c>
      <c r="CT48" s="7">
        <v>0</v>
      </c>
      <c r="CU48" s="7">
        <v>7</v>
      </c>
      <c r="CV48" s="7">
        <v>24</v>
      </c>
      <c r="CW48" s="7">
        <v>31</v>
      </c>
      <c r="CX48" s="7">
        <v>0</v>
      </c>
      <c r="CY48" s="7">
        <v>0</v>
      </c>
      <c r="CZ48" s="7">
        <v>0</v>
      </c>
      <c r="DA48" s="7">
        <v>45</v>
      </c>
      <c r="DB48" s="7">
        <v>560</v>
      </c>
      <c r="DC48" s="7">
        <v>605</v>
      </c>
      <c r="DD48" s="7">
        <v>3</v>
      </c>
      <c r="DE48" s="7">
        <v>106</v>
      </c>
      <c r="DF48" s="7">
        <v>109</v>
      </c>
      <c r="DG48" s="7">
        <v>7</v>
      </c>
      <c r="DH48" s="7">
        <v>8</v>
      </c>
      <c r="DI48" s="7">
        <v>15</v>
      </c>
      <c r="DJ48" s="7">
        <v>0</v>
      </c>
      <c r="DK48" s="7">
        <v>0</v>
      </c>
      <c r="DL48" s="7">
        <v>0</v>
      </c>
      <c r="DM48" s="7">
        <v>0</v>
      </c>
      <c r="DN48" s="7">
        <v>6</v>
      </c>
      <c r="DO48" s="7">
        <v>6</v>
      </c>
      <c r="DP48" s="7">
        <v>7</v>
      </c>
      <c r="DQ48" s="7">
        <v>71</v>
      </c>
      <c r="DR48" s="7">
        <v>78</v>
      </c>
      <c r="DS48" s="7">
        <v>0</v>
      </c>
      <c r="DT48" s="7">
        <v>0</v>
      </c>
      <c r="DU48" s="7">
        <v>0</v>
      </c>
      <c r="DV48" s="7">
        <v>6</v>
      </c>
      <c r="DW48" s="7">
        <v>28</v>
      </c>
      <c r="DX48" s="7">
        <v>34</v>
      </c>
      <c r="DY48" s="7">
        <v>6</v>
      </c>
      <c r="DZ48" s="7">
        <v>41</v>
      </c>
      <c r="EA48" s="7">
        <v>47</v>
      </c>
      <c r="EB48" s="7">
        <v>3</v>
      </c>
      <c r="EC48" s="7">
        <v>149</v>
      </c>
      <c r="ED48" s="7">
        <v>152</v>
      </c>
      <c r="EE48" s="7">
        <v>7</v>
      </c>
      <c r="EF48" s="7">
        <v>40</v>
      </c>
      <c r="EG48" s="7">
        <v>47</v>
      </c>
      <c r="EH48" s="7">
        <v>0</v>
      </c>
      <c r="EI48" s="7">
        <v>7</v>
      </c>
      <c r="EJ48" s="7">
        <v>7</v>
      </c>
      <c r="EK48" s="7">
        <v>4</v>
      </c>
      <c r="EL48" s="7">
        <v>5</v>
      </c>
      <c r="EM48" s="7">
        <v>9</v>
      </c>
      <c r="EN48" s="7">
        <v>0</v>
      </c>
      <c r="EO48" s="7">
        <v>0</v>
      </c>
      <c r="EP48" s="7">
        <v>0</v>
      </c>
      <c r="EQ48" s="7">
        <v>41</v>
      </c>
      <c r="ER48" s="7">
        <v>298</v>
      </c>
      <c r="ES48" s="7">
        <v>339</v>
      </c>
      <c r="ET48" s="7">
        <v>15</v>
      </c>
      <c r="EU48" s="7">
        <v>44</v>
      </c>
      <c r="EV48" s="7">
        <v>59</v>
      </c>
      <c r="EW48" s="7">
        <v>0</v>
      </c>
      <c r="EX48" s="7">
        <v>0</v>
      </c>
      <c r="EY48" s="7">
        <v>0</v>
      </c>
      <c r="EZ48" s="7">
        <v>16</v>
      </c>
      <c r="FA48" s="7">
        <v>79</v>
      </c>
      <c r="FB48" s="7">
        <v>95</v>
      </c>
      <c r="FC48" s="7">
        <v>4</v>
      </c>
      <c r="FD48" s="7">
        <v>36</v>
      </c>
      <c r="FE48" s="7">
        <v>40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20</v>
      </c>
      <c r="FQ48" s="7">
        <v>20</v>
      </c>
      <c r="FR48" s="7">
        <v>0</v>
      </c>
      <c r="FS48" s="7">
        <v>0</v>
      </c>
      <c r="FT48" s="7">
        <v>0</v>
      </c>
      <c r="FU48" s="7">
        <v>81</v>
      </c>
      <c r="FV48" s="7">
        <v>334</v>
      </c>
      <c r="FW48" s="7">
        <v>415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3</v>
      </c>
      <c r="GF48" s="7">
        <v>3</v>
      </c>
      <c r="GG48" s="7">
        <v>0</v>
      </c>
      <c r="GH48" s="7">
        <v>0</v>
      </c>
      <c r="GI48" s="7">
        <v>0</v>
      </c>
      <c r="GJ48" s="7">
        <v>54</v>
      </c>
      <c r="GK48" s="7">
        <v>215</v>
      </c>
      <c r="GL48" s="7">
        <v>269</v>
      </c>
      <c r="GM48" s="7">
        <v>0</v>
      </c>
      <c r="GN48" s="7">
        <v>0</v>
      </c>
      <c r="GO48" s="7">
        <v>0</v>
      </c>
      <c r="GP48" s="7">
        <v>0</v>
      </c>
      <c r="GQ48" s="7">
        <v>8</v>
      </c>
      <c r="GR48" s="7">
        <v>8</v>
      </c>
      <c r="GS48" s="7">
        <v>0</v>
      </c>
      <c r="GT48" s="7">
        <v>3</v>
      </c>
      <c r="GU48" s="7">
        <v>3</v>
      </c>
      <c r="GV48" s="7">
        <v>0</v>
      </c>
      <c r="GW48" s="7">
        <v>0</v>
      </c>
      <c r="GX48" s="7">
        <v>0</v>
      </c>
      <c r="GY48" s="7">
        <v>0</v>
      </c>
      <c r="GZ48" s="7">
        <v>4</v>
      </c>
      <c r="HA48" s="7">
        <v>4</v>
      </c>
      <c r="HB48" s="7">
        <v>0</v>
      </c>
      <c r="HC48" s="7">
        <v>6</v>
      </c>
      <c r="HD48" s="7">
        <v>6</v>
      </c>
      <c r="HE48" s="7">
        <v>8</v>
      </c>
      <c r="HF48" s="7">
        <v>8</v>
      </c>
      <c r="HG48" s="7">
        <v>16</v>
      </c>
      <c r="HH48" s="7">
        <v>0</v>
      </c>
      <c r="HI48" s="7">
        <v>0</v>
      </c>
      <c r="HJ48" s="7">
        <v>0</v>
      </c>
      <c r="HK48" s="7">
        <v>10</v>
      </c>
      <c r="HL48" s="7">
        <v>112</v>
      </c>
      <c r="HM48" s="7">
        <v>122</v>
      </c>
      <c r="HN48" s="7">
        <v>9</v>
      </c>
      <c r="HO48" s="7">
        <v>58</v>
      </c>
      <c r="HP48" s="7">
        <v>67</v>
      </c>
      <c r="HQ48" s="7">
        <v>3</v>
      </c>
      <c r="HR48" s="7">
        <v>3</v>
      </c>
      <c r="HS48" s="7">
        <v>6</v>
      </c>
      <c r="HT48" s="7">
        <v>4</v>
      </c>
      <c r="HU48" s="7">
        <v>150</v>
      </c>
      <c r="HV48" s="7">
        <v>154</v>
      </c>
      <c r="HW48" s="7">
        <v>4</v>
      </c>
      <c r="HX48" s="7">
        <v>46</v>
      </c>
      <c r="HY48" s="7">
        <v>50</v>
      </c>
      <c r="HZ48" s="7">
        <v>5</v>
      </c>
      <c r="IA48" s="7">
        <v>38</v>
      </c>
      <c r="IB48" s="7">
        <v>43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8</v>
      </c>
      <c r="IK48" s="7">
        <v>8</v>
      </c>
      <c r="IL48" s="7">
        <v>718</v>
      </c>
      <c r="IM48" s="7">
        <v>5247</v>
      </c>
      <c r="IN48" s="7">
        <v>5965</v>
      </c>
    </row>
    <row r="49" spans="2:248" x14ac:dyDescent="0.35">
      <c r="B49" s="4" t="s">
        <v>111</v>
      </c>
      <c r="C49" s="7">
        <v>0</v>
      </c>
      <c r="D49" s="7">
        <v>14</v>
      </c>
      <c r="E49" s="7">
        <v>14</v>
      </c>
      <c r="F49" s="7">
        <v>4</v>
      </c>
      <c r="G49" s="7">
        <v>6</v>
      </c>
      <c r="H49" s="7">
        <v>10</v>
      </c>
      <c r="I49" s="7">
        <v>8</v>
      </c>
      <c r="J49" s="7">
        <v>59</v>
      </c>
      <c r="K49" s="7">
        <v>67</v>
      </c>
      <c r="L49" s="7">
        <v>5</v>
      </c>
      <c r="M49" s="7">
        <v>107</v>
      </c>
      <c r="N49" s="7">
        <v>112</v>
      </c>
      <c r="O49" s="7">
        <v>9</v>
      </c>
      <c r="P49" s="7">
        <v>51</v>
      </c>
      <c r="Q49" s="7">
        <v>60</v>
      </c>
      <c r="R49" s="7">
        <v>7</v>
      </c>
      <c r="S49" s="7">
        <v>49</v>
      </c>
      <c r="T49" s="7">
        <v>56</v>
      </c>
      <c r="U49" s="7">
        <v>7</v>
      </c>
      <c r="V49" s="7">
        <v>116</v>
      </c>
      <c r="W49" s="7">
        <v>123</v>
      </c>
      <c r="X49" s="7">
        <v>0</v>
      </c>
      <c r="Y49" s="7">
        <v>12</v>
      </c>
      <c r="Z49" s="7">
        <v>12</v>
      </c>
      <c r="AA49" s="7">
        <v>5</v>
      </c>
      <c r="AB49" s="7">
        <v>114</v>
      </c>
      <c r="AC49" s="7">
        <v>119</v>
      </c>
      <c r="AD49" s="7">
        <v>8</v>
      </c>
      <c r="AE49" s="7">
        <v>114</v>
      </c>
      <c r="AF49" s="7">
        <v>122</v>
      </c>
      <c r="AG49" s="7">
        <v>0</v>
      </c>
      <c r="AH49" s="7">
        <v>0</v>
      </c>
      <c r="AI49" s="7">
        <v>0</v>
      </c>
      <c r="AJ49" s="7">
        <v>3</v>
      </c>
      <c r="AK49" s="7">
        <v>17</v>
      </c>
      <c r="AL49" s="7">
        <v>20</v>
      </c>
      <c r="AM49" s="7">
        <v>5</v>
      </c>
      <c r="AN49" s="7">
        <v>102</v>
      </c>
      <c r="AO49" s="7">
        <v>107</v>
      </c>
      <c r="AP49" s="7">
        <v>26</v>
      </c>
      <c r="AQ49" s="7">
        <v>342</v>
      </c>
      <c r="AR49" s="7">
        <v>368</v>
      </c>
      <c r="AS49" s="7">
        <v>0</v>
      </c>
      <c r="AT49" s="7">
        <v>12</v>
      </c>
      <c r="AU49" s="7">
        <v>12</v>
      </c>
      <c r="AV49" s="7">
        <v>3</v>
      </c>
      <c r="AW49" s="7">
        <v>3</v>
      </c>
      <c r="AX49" s="7">
        <v>6</v>
      </c>
      <c r="AY49" s="7">
        <v>0</v>
      </c>
      <c r="AZ49" s="7">
        <v>7</v>
      </c>
      <c r="BA49" s="7">
        <v>7</v>
      </c>
      <c r="BB49" s="7">
        <v>5</v>
      </c>
      <c r="BC49" s="7">
        <v>68</v>
      </c>
      <c r="BD49" s="7">
        <v>73</v>
      </c>
      <c r="BE49" s="7">
        <v>0</v>
      </c>
      <c r="BF49" s="7">
        <v>45</v>
      </c>
      <c r="BG49" s="7">
        <v>45</v>
      </c>
      <c r="BH49" s="7">
        <v>10</v>
      </c>
      <c r="BI49" s="7">
        <v>233</v>
      </c>
      <c r="BJ49" s="7">
        <v>243</v>
      </c>
      <c r="BK49" s="7">
        <v>0</v>
      </c>
      <c r="BL49" s="7">
        <v>5</v>
      </c>
      <c r="BM49" s="7">
        <v>5</v>
      </c>
      <c r="BN49" s="7">
        <v>0</v>
      </c>
      <c r="BO49" s="7">
        <v>123</v>
      </c>
      <c r="BP49" s="7">
        <v>123</v>
      </c>
      <c r="BQ49" s="7">
        <v>5</v>
      </c>
      <c r="BR49" s="7">
        <v>17</v>
      </c>
      <c r="BS49" s="7">
        <v>22</v>
      </c>
      <c r="BT49" s="7">
        <v>0</v>
      </c>
      <c r="BU49" s="7">
        <v>21</v>
      </c>
      <c r="BV49" s="7">
        <v>21</v>
      </c>
      <c r="BW49" s="7">
        <v>3</v>
      </c>
      <c r="BX49" s="7">
        <v>51</v>
      </c>
      <c r="BY49" s="7">
        <v>54</v>
      </c>
      <c r="BZ49" s="7">
        <v>14</v>
      </c>
      <c r="CA49" s="7">
        <v>111</v>
      </c>
      <c r="CB49" s="7">
        <v>125</v>
      </c>
      <c r="CC49" s="7">
        <v>34</v>
      </c>
      <c r="CD49" s="7">
        <v>369</v>
      </c>
      <c r="CE49" s="7">
        <v>403</v>
      </c>
      <c r="CF49" s="7">
        <v>0</v>
      </c>
      <c r="CG49" s="7">
        <v>37</v>
      </c>
      <c r="CH49" s="7">
        <v>37</v>
      </c>
      <c r="CI49" s="7">
        <v>0</v>
      </c>
      <c r="CJ49" s="7">
        <v>12</v>
      </c>
      <c r="CK49" s="7">
        <v>12</v>
      </c>
      <c r="CL49" s="7">
        <v>0</v>
      </c>
      <c r="CM49" s="7">
        <v>3</v>
      </c>
      <c r="CN49" s="7">
        <v>3</v>
      </c>
      <c r="CO49" s="7">
        <v>15</v>
      </c>
      <c r="CP49" s="7">
        <v>101</v>
      </c>
      <c r="CQ49" s="7">
        <v>116</v>
      </c>
      <c r="CR49" s="7">
        <v>0</v>
      </c>
      <c r="CS49" s="7">
        <v>9</v>
      </c>
      <c r="CT49" s="7">
        <v>9</v>
      </c>
      <c r="CU49" s="7">
        <v>8</v>
      </c>
      <c r="CV49" s="7">
        <v>140</v>
      </c>
      <c r="CW49" s="7">
        <v>148</v>
      </c>
      <c r="CX49" s="7">
        <v>0</v>
      </c>
      <c r="CY49" s="7">
        <v>6</v>
      </c>
      <c r="CZ49" s="7">
        <v>6</v>
      </c>
      <c r="DA49" s="7">
        <v>17</v>
      </c>
      <c r="DB49" s="7">
        <v>194</v>
      </c>
      <c r="DC49" s="7">
        <v>211</v>
      </c>
      <c r="DD49" s="7">
        <v>12</v>
      </c>
      <c r="DE49" s="7">
        <v>223</v>
      </c>
      <c r="DF49" s="7">
        <v>235</v>
      </c>
      <c r="DG49" s="7">
        <v>9</v>
      </c>
      <c r="DH49" s="7">
        <v>101</v>
      </c>
      <c r="DI49" s="7">
        <v>110</v>
      </c>
      <c r="DJ49" s="7">
        <v>0</v>
      </c>
      <c r="DK49" s="7">
        <v>0</v>
      </c>
      <c r="DL49" s="7">
        <v>0</v>
      </c>
      <c r="DM49" s="7">
        <v>0</v>
      </c>
      <c r="DN49" s="7">
        <v>61</v>
      </c>
      <c r="DO49" s="7">
        <v>61</v>
      </c>
      <c r="DP49" s="7">
        <v>4</v>
      </c>
      <c r="DQ49" s="7">
        <v>83</v>
      </c>
      <c r="DR49" s="7">
        <v>87</v>
      </c>
      <c r="DS49" s="7">
        <v>0</v>
      </c>
      <c r="DT49" s="7">
        <v>5</v>
      </c>
      <c r="DU49" s="7">
        <v>5</v>
      </c>
      <c r="DV49" s="7">
        <v>3</v>
      </c>
      <c r="DW49" s="7">
        <v>47</v>
      </c>
      <c r="DX49" s="7">
        <v>50</v>
      </c>
      <c r="DY49" s="7">
        <v>10</v>
      </c>
      <c r="DZ49" s="7">
        <v>138</v>
      </c>
      <c r="EA49" s="7">
        <v>148</v>
      </c>
      <c r="EB49" s="7">
        <v>0</v>
      </c>
      <c r="EC49" s="7">
        <v>71</v>
      </c>
      <c r="ED49" s="7">
        <v>71</v>
      </c>
      <c r="EE49" s="7">
        <v>11</v>
      </c>
      <c r="EF49" s="7">
        <v>114</v>
      </c>
      <c r="EG49" s="7">
        <v>125</v>
      </c>
      <c r="EH49" s="7">
        <v>0</v>
      </c>
      <c r="EI49" s="7">
        <v>13</v>
      </c>
      <c r="EJ49" s="7">
        <v>13</v>
      </c>
      <c r="EK49" s="7">
        <v>6</v>
      </c>
      <c r="EL49" s="7">
        <v>29</v>
      </c>
      <c r="EM49" s="7">
        <v>35</v>
      </c>
      <c r="EN49" s="7">
        <v>0</v>
      </c>
      <c r="EO49" s="7">
        <v>19</v>
      </c>
      <c r="EP49" s="7">
        <v>19</v>
      </c>
      <c r="EQ49" s="7">
        <v>6</v>
      </c>
      <c r="ER49" s="7">
        <v>138</v>
      </c>
      <c r="ES49" s="7">
        <v>144</v>
      </c>
      <c r="ET49" s="7">
        <v>3</v>
      </c>
      <c r="EU49" s="7">
        <v>79</v>
      </c>
      <c r="EV49" s="7">
        <v>82</v>
      </c>
      <c r="EW49" s="7">
        <v>5</v>
      </c>
      <c r="EX49" s="7">
        <v>40</v>
      </c>
      <c r="EY49" s="7">
        <v>45</v>
      </c>
      <c r="EZ49" s="7">
        <v>5</v>
      </c>
      <c r="FA49" s="7">
        <v>81</v>
      </c>
      <c r="FB49" s="7">
        <v>86</v>
      </c>
      <c r="FC49" s="7">
        <v>12</v>
      </c>
      <c r="FD49" s="7">
        <v>280</v>
      </c>
      <c r="FE49" s="7">
        <v>292</v>
      </c>
      <c r="FF49" s="7">
        <v>0</v>
      </c>
      <c r="FG49" s="7">
        <v>20</v>
      </c>
      <c r="FH49" s="7">
        <v>20</v>
      </c>
      <c r="FI49" s="7">
        <v>0</v>
      </c>
      <c r="FJ49" s="7">
        <v>11</v>
      </c>
      <c r="FK49" s="7">
        <v>11</v>
      </c>
      <c r="FL49" s="7">
        <v>0</v>
      </c>
      <c r="FM49" s="7">
        <v>14</v>
      </c>
      <c r="FN49" s="7">
        <v>14</v>
      </c>
      <c r="FO49" s="7">
        <v>4</v>
      </c>
      <c r="FP49" s="7">
        <v>66</v>
      </c>
      <c r="FQ49" s="7">
        <v>70</v>
      </c>
      <c r="FR49" s="7">
        <v>0</v>
      </c>
      <c r="FS49" s="7">
        <v>3</v>
      </c>
      <c r="FT49" s="7">
        <v>3</v>
      </c>
      <c r="FU49" s="7">
        <v>0</v>
      </c>
      <c r="FV49" s="7">
        <v>135</v>
      </c>
      <c r="FW49" s="7">
        <v>135</v>
      </c>
      <c r="FX49" s="7">
        <v>0</v>
      </c>
      <c r="FY49" s="7">
        <v>7</v>
      </c>
      <c r="FZ49" s="7">
        <v>7</v>
      </c>
      <c r="GA49" s="7">
        <v>0</v>
      </c>
      <c r="GB49" s="7">
        <v>5</v>
      </c>
      <c r="GC49" s="7">
        <v>5</v>
      </c>
      <c r="GD49" s="7">
        <v>4</v>
      </c>
      <c r="GE49" s="7">
        <v>32</v>
      </c>
      <c r="GF49" s="7">
        <v>36</v>
      </c>
      <c r="GG49" s="7">
        <v>0</v>
      </c>
      <c r="GH49" s="7">
        <v>4</v>
      </c>
      <c r="GI49" s="7">
        <v>4</v>
      </c>
      <c r="GJ49" s="7">
        <v>4</v>
      </c>
      <c r="GK49" s="7">
        <v>87</v>
      </c>
      <c r="GL49" s="7">
        <v>91</v>
      </c>
      <c r="GM49" s="7">
        <v>3</v>
      </c>
      <c r="GN49" s="7">
        <v>7</v>
      </c>
      <c r="GO49" s="7">
        <v>10</v>
      </c>
      <c r="GP49" s="7">
        <v>0</v>
      </c>
      <c r="GQ49" s="7">
        <v>39</v>
      </c>
      <c r="GR49" s="7">
        <v>39</v>
      </c>
      <c r="GS49" s="7">
        <v>0</v>
      </c>
      <c r="GT49" s="7">
        <v>6</v>
      </c>
      <c r="GU49" s="7">
        <v>6</v>
      </c>
      <c r="GV49" s="7">
        <v>0</v>
      </c>
      <c r="GW49" s="7">
        <v>0</v>
      </c>
      <c r="GX49" s="7">
        <v>0</v>
      </c>
      <c r="GY49" s="7">
        <v>0</v>
      </c>
      <c r="GZ49" s="7">
        <v>9</v>
      </c>
      <c r="HA49" s="7">
        <v>9</v>
      </c>
      <c r="HB49" s="7">
        <v>0</v>
      </c>
      <c r="HC49" s="7">
        <v>21</v>
      </c>
      <c r="HD49" s="7">
        <v>21</v>
      </c>
      <c r="HE49" s="7">
        <v>4</v>
      </c>
      <c r="HF49" s="7">
        <v>37</v>
      </c>
      <c r="HG49" s="7">
        <v>41</v>
      </c>
      <c r="HH49" s="7">
        <v>0</v>
      </c>
      <c r="HI49" s="7">
        <v>0</v>
      </c>
      <c r="HJ49" s="7">
        <v>0</v>
      </c>
      <c r="HK49" s="7">
        <v>11</v>
      </c>
      <c r="HL49" s="7">
        <v>118</v>
      </c>
      <c r="HM49" s="7">
        <v>129</v>
      </c>
      <c r="HN49" s="7">
        <v>9</v>
      </c>
      <c r="HO49" s="7">
        <v>127</v>
      </c>
      <c r="HP49" s="7">
        <v>136</v>
      </c>
      <c r="HQ49" s="7">
        <v>0</v>
      </c>
      <c r="HR49" s="7">
        <v>19</v>
      </c>
      <c r="HS49" s="7">
        <v>19</v>
      </c>
      <c r="HT49" s="7">
        <v>17</v>
      </c>
      <c r="HU49" s="7">
        <v>184</v>
      </c>
      <c r="HV49" s="7">
        <v>201</v>
      </c>
      <c r="HW49" s="7">
        <v>3</v>
      </c>
      <c r="HX49" s="7">
        <v>67</v>
      </c>
      <c r="HY49" s="7">
        <v>70</v>
      </c>
      <c r="HZ49" s="7">
        <v>12</v>
      </c>
      <c r="IA49" s="7">
        <v>213</v>
      </c>
      <c r="IB49" s="7">
        <v>225</v>
      </c>
      <c r="IC49" s="7">
        <v>0</v>
      </c>
      <c r="ID49" s="7">
        <v>0</v>
      </c>
      <c r="IE49" s="7">
        <v>0</v>
      </c>
      <c r="IF49" s="7">
        <v>0</v>
      </c>
      <c r="IG49" s="7">
        <v>4</v>
      </c>
      <c r="IH49" s="7">
        <v>4</v>
      </c>
      <c r="II49" s="7">
        <v>0</v>
      </c>
      <c r="IJ49" s="7">
        <v>17</v>
      </c>
      <c r="IK49" s="7">
        <v>17</v>
      </c>
      <c r="IL49" s="7">
        <v>358</v>
      </c>
      <c r="IM49" s="7">
        <v>5444</v>
      </c>
      <c r="IN49" s="7">
        <v>5802</v>
      </c>
    </row>
    <row r="50" spans="2:248" x14ac:dyDescent="0.35">
      <c r="B50" s="4" t="s">
        <v>160</v>
      </c>
      <c r="C50" s="7">
        <v>0</v>
      </c>
      <c r="D50" s="7">
        <v>5</v>
      </c>
      <c r="E50" s="7">
        <v>5</v>
      </c>
      <c r="F50" s="7">
        <v>0</v>
      </c>
      <c r="G50" s="7">
        <v>0</v>
      </c>
      <c r="H50" s="7">
        <v>0</v>
      </c>
      <c r="I50" s="7">
        <v>4</v>
      </c>
      <c r="J50" s="7">
        <v>10</v>
      </c>
      <c r="K50" s="7">
        <v>14</v>
      </c>
      <c r="L50" s="7">
        <v>22</v>
      </c>
      <c r="M50" s="7">
        <v>71</v>
      </c>
      <c r="N50" s="7">
        <v>93</v>
      </c>
      <c r="O50" s="7">
        <v>0</v>
      </c>
      <c r="P50" s="7">
        <v>3</v>
      </c>
      <c r="Q50" s="7">
        <v>3</v>
      </c>
      <c r="R50" s="7">
        <v>0</v>
      </c>
      <c r="S50" s="7">
        <v>18</v>
      </c>
      <c r="T50" s="7">
        <v>18</v>
      </c>
      <c r="U50" s="7">
        <v>42</v>
      </c>
      <c r="V50" s="7">
        <v>304</v>
      </c>
      <c r="W50" s="7">
        <v>346</v>
      </c>
      <c r="X50" s="7">
        <v>7</v>
      </c>
      <c r="Y50" s="7">
        <v>6</v>
      </c>
      <c r="Z50" s="7">
        <v>13</v>
      </c>
      <c r="AA50" s="7">
        <v>14</v>
      </c>
      <c r="AB50" s="7">
        <v>51</v>
      </c>
      <c r="AC50" s="7">
        <v>65</v>
      </c>
      <c r="AD50" s="7">
        <v>115</v>
      </c>
      <c r="AE50" s="7">
        <v>130</v>
      </c>
      <c r="AF50" s="7">
        <v>245</v>
      </c>
      <c r="AG50" s="7">
        <v>0</v>
      </c>
      <c r="AH50" s="7">
        <v>0</v>
      </c>
      <c r="AI50" s="7">
        <v>0</v>
      </c>
      <c r="AJ50" s="7">
        <v>0</v>
      </c>
      <c r="AK50" s="7">
        <v>4</v>
      </c>
      <c r="AL50" s="7">
        <v>4</v>
      </c>
      <c r="AM50" s="7">
        <v>3</v>
      </c>
      <c r="AN50" s="7">
        <v>11</v>
      </c>
      <c r="AO50" s="7">
        <v>14</v>
      </c>
      <c r="AP50" s="7">
        <v>12</v>
      </c>
      <c r="AQ50" s="7">
        <v>111</v>
      </c>
      <c r="AR50" s="7">
        <v>123</v>
      </c>
      <c r="AS50" s="7">
        <v>0</v>
      </c>
      <c r="AT50" s="7">
        <v>4</v>
      </c>
      <c r="AU50" s="7">
        <v>4</v>
      </c>
      <c r="AV50" s="7">
        <v>0</v>
      </c>
      <c r="AW50" s="7">
        <v>4</v>
      </c>
      <c r="AX50" s="7">
        <v>4</v>
      </c>
      <c r="AY50" s="7">
        <v>0</v>
      </c>
      <c r="AZ50" s="7">
        <v>3</v>
      </c>
      <c r="BA50" s="7">
        <v>3</v>
      </c>
      <c r="BB50" s="7">
        <v>10</v>
      </c>
      <c r="BC50" s="7">
        <v>29</v>
      </c>
      <c r="BD50" s="7">
        <v>39</v>
      </c>
      <c r="BE50" s="7">
        <v>4</v>
      </c>
      <c r="BF50" s="7">
        <v>6</v>
      </c>
      <c r="BG50" s="7">
        <v>10</v>
      </c>
      <c r="BH50" s="7">
        <v>10</v>
      </c>
      <c r="BI50" s="7">
        <v>100</v>
      </c>
      <c r="BJ50" s="7">
        <v>110</v>
      </c>
      <c r="BK50" s="7">
        <v>0</v>
      </c>
      <c r="BL50" s="7">
        <v>0</v>
      </c>
      <c r="BM50" s="7">
        <v>0</v>
      </c>
      <c r="BN50" s="7">
        <v>180</v>
      </c>
      <c r="BO50" s="7">
        <v>1441</v>
      </c>
      <c r="BP50" s="7">
        <v>1621</v>
      </c>
      <c r="BQ50" s="7">
        <v>0</v>
      </c>
      <c r="BR50" s="7">
        <v>4</v>
      </c>
      <c r="BS50" s="7">
        <v>4</v>
      </c>
      <c r="BT50" s="7">
        <v>0</v>
      </c>
      <c r="BU50" s="7">
        <v>4</v>
      </c>
      <c r="BV50" s="7">
        <v>4</v>
      </c>
      <c r="BW50" s="7">
        <v>0</v>
      </c>
      <c r="BX50" s="7">
        <v>11</v>
      </c>
      <c r="BY50" s="7">
        <v>11</v>
      </c>
      <c r="BZ50" s="7">
        <v>39</v>
      </c>
      <c r="CA50" s="7">
        <v>126</v>
      </c>
      <c r="CB50" s="7">
        <v>165</v>
      </c>
      <c r="CC50" s="7">
        <v>70</v>
      </c>
      <c r="CD50" s="7">
        <v>92</v>
      </c>
      <c r="CE50" s="7">
        <v>162</v>
      </c>
      <c r="CF50" s="7">
        <v>0</v>
      </c>
      <c r="CG50" s="7">
        <v>4</v>
      </c>
      <c r="CH50" s="7">
        <v>4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22</v>
      </c>
      <c r="CP50" s="7">
        <v>34</v>
      </c>
      <c r="CQ50" s="7">
        <v>56</v>
      </c>
      <c r="CR50" s="7">
        <v>0</v>
      </c>
      <c r="CS50" s="7">
        <v>0</v>
      </c>
      <c r="CT50" s="7">
        <v>0</v>
      </c>
      <c r="CU50" s="7">
        <v>19</v>
      </c>
      <c r="CV50" s="7">
        <v>46</v>
      </c>
      <c r="CW50" s="7">
        <v>65</v>
      </c>
      <c r="CX50" s="7">
        <v>0</v>
      </c>
      <c r="CY50" s="7">
        <v>5</v>
      </c>
      <c r="CZ50" s="7">
        <v>5</v>
      </c>
      <c r="DA50" s="7">
        <v>44</v>
      </c>
      <c r="DB50" s="7">
        <v>399</v>
      </c>
      <c r="DC50" s="7">
        <v>443</v>
      </c>
      <c r="DD50" s="7">
        <v>6</v>
      </c>
      <c r="DE50" s="7">
        <v>31</v>
      </c>
      <c r="DF50" s="7">
        <v>37</v>
      </c>
      <c r="DG50" s="7">
        <v>14</v>
      </c>
      <c r="DH50" s="7">
        <v>22</v>
      </c>
      <c r="DI50" s="7">
        <v>36</v>
      </c>
      <c r="DJ50" s="7">
        <v>0</v>
      </c>
      <c r="DK50" s="7">
        <v>3</v>
      </c>
      <c r="DL50" s="7">
        <v>3</v>
      </c>
      <c r="DM50" s="7">
        <v>0</v>
      </c>
      <c r="DN50" s="7">
        <v>11</v>
      </c>
      <c r="DO50" s="7">
        <v>11</v>
      </c>
      <c r="DP50" s="7">
        <v>5</v>
      </c>
      <c r="DQ50" s="7">
        <v>25</v>
      </c>
      <c r="DR50" s="7">
        <v>30</v>
      </c>
      <c r="DS50" s="7">
        <v>0</v>
      </c>
      <c r="DT50" s="7">
        <v>5</v>
      </c>
      <c r="DU50" s="7">
        <v>5</v>
      </c>
      <c r="DV50" s="7">
        <v>13</v>
      </c>
      <c r="DW50" s="7">
        <v>34</v>
      </c>
      <c r="DX50" s="7">
        <v>47</v>
      </c>
      <c r="DY50" s="7">
        <v>6</v>
      </c>
      <c r="DZ50" s="7">
        <v>34</v>
      </c>
      <c r="EA50" s="7">
        <v>40</v>
      </c>
      <c r="EB50" s="7">
        <v>7</v>
      </c>
      <c r="EC50" s="7">
        <v>61</v>
      </c>
      <c r="ED50" s="7">
        <v>68</v>
      </c>
      <c r="EE50" s="7">
        <v>4</v>
      </c>
      <c r="EF50" s="7">
        <v>22</v>
      </c>
      <c r="EG50" s="7">
        <v>26</v>
      </c>
      <c r="EH50" s="7">
        <v>0</v>
      </c>
      <c r="EI50" s="7">
        <v>0</v>
      </c>
      <c r="EJ50" s="7">
        <v>0</v>
      </c>
      <c r="EK50" s="7">
        <v>0</v>
      </c>
      <c r="EL50" s="7">
        <v>5</v>
      </c>
      <c r="EM50" s="7">
        <v>5</v>
      </c>
      <c r="EN50" s="7">
        <v>0</v>
      </c>
      <c r="EO50" s="7">
        <v>0</v>
      </c>
      <c r="EP50" s="7">
        <v>0</v>
      </c>
      <c r="EQ50" s="7">
        <v>40</v>
      </c>
      <c r="ER50" s="7">
        <v>275</v>
      </c>
      <c r="ES50" s="7">
        <v>315</v>
      </c>
      <c r="ET50" s="7">
        <v>38</v>
      </c>
      <c r="EU50" s="7">
        <v>93</v>
      </c>
      <c r="EV50" s="7">
        <v>131</v>
      </c>
      <c r="EW50" s="7">
        <v>0</v>
      </c>
      <c r="EX50" s="7">
        <v>5</v>
      </c>
      <c r="EY50" s="7">
        <v>5</v>
      </c>
      <c r="EZ50" s="7">
        <v>34</v>
      </c>
      <c r="FA50" s="7">
        <v>95</v>
      </c>
      <c r="FB50" s="7">
        <v>129</v>
      </c>
      <c r="FC50" s="7">
        <v>8</v>
      </c>
      <c r="FD50" s="7">
        <v>26</v>
      </c>
      <c r="FE50" s="7">
        <v>34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4</v>
      </c>
      <c r="FN50" s="7">
        <v>4</v>
      </c>
      <c r="FO50" s="7">
        <v>0</v>
      </c>
      <c r="FP50" s="7">
        <v>14</v>
      </c>
      <c r="FQ50" s="7">
        <v>14</v>
      </c>
      <c r="FR50" s="7">
        <v>0</v>
      </c>
      <c r="FS50" s="7">
        <v>0</v>
      </c>
      <c r="FT50" s="7">
        <v>0</v>
      </c>
      <c r="FU50" s="7">
        <v>173</v>
      </c>
      <c r="FV50" s="7">
        <v>381</v>
      </c>
      <c r="FW50" s="7">
        <v>554</v>
      </c>
      <c r="FX50" s="7">
        <v>0</v>
      </c>
      <c r="FY50" s="7">
        <v>4</v>
      </c>
      <c r="FZ50" s="7">
        <v>4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7</v>
      </c>
      <c r="GI50" s="7">
        <v>7</v>
      </c>
      <c r="GJ50" s="7">
        <v>102</v>
      </c>
      <c r="GK50" s="7">
        <v>207</v>
      </c>
      <c r="GL50" s="7">
        <v>309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6</v>
      </c>
      <c r="GU50" s="7">
        <v>6</v>
      </c>
      <c r="GV50" s="7">
        <v>5</v>
      </c>
      <c r="GW50" s="7">
        <v>0</v>
      </c>
      <c r="GX50" s="7">
        <v>5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3</v>
      </c>
      <c r="HF50" s="7">
        <v>10</v>
      </c>
      <c r="HG50" s="7">
        <v>13</v>
      </c>
      <c r="HH50" s="7">
        <v>0</v>
      </c>
      <c r="HI50" s="7">
        <v>4</v>
      </c>
      <c r="HJ50" s="7">
        <v>4</v>
      </c>
      <c r="HK50" s="7">
        <v>7</v>
      </c>
      <c r="HL50" s="7">
        <v>61</v>
      </c>
      <c r="HM50" s="7">
        <v>68</v>
      </c>
      <c r="HN50" s="7">
        <v>6</v>
      </c>
      <c r="HO50" s="7">
        <v>37</v>
      </c>
      <c r="HP50" s="7">
        <v>43</v>
      </c>
      <c r="HQ50" s="7">
        <v>3</v>
      </c>
      <c r="HR50" s="7">
        <v>12</v>
      </c>
      <c r="HS50" s="7">
        <v>15</v>
      </c>
      <c r="HT50" s="7">
        <v>4</v>
      </c>
      <c r="HU50" s="7">
        <v>78</v>
      </c>
      <c r="HV50" s="7">
        <v>82</v>
      </c>
      <c r="HW50" s="7">
        <v>0</v>
      </c>
      <c r="HX50" s="7">
        <v>17</v>
      </c>
      <c r="HY50" s="7">
        <v>17</v>
      </c>
      <c r="HZ50" s="7">
        <v>7</v>
      </c>
      <c r="IA50" s="7">
        <v>26</v>
      </c>
      <c r="IB50" s="7">
        <v>33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1102</v>
      </c>
      <c r="IM50" s="7">
        <v>4651</v>
      </c>
      <c r="IN50" s="7">
        <v>5753</v>
      </c>
    </row>
    <row r="51" spans="2:248" x14ac:dyDescent="0.35">
      <c r="B51" s="4" t="s">
        <v>165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67</v>
      </c>
      <c r="K51" s="7">
        <v>67</v>
      </c>
      <c r="L51" s="7">
        <v>5</v>
      </c>
      <c r="M51" s="7">
        <v>16</v>
      </c>
      <c r="N51" s="7">
        <v>21</v>
      </c>
      <c r="O51" s="7">
        <v>0</v>
      </c>
      <c r="P51" s="7">
        <v>14</v>
      </c>
      <c r="Q51" s="7">
        <v>14</v>
      </c>
      <c r="R51" s="7">
        <v>0</v>
      </c>
      <c r="S51" s="7">
        <v>4</v>
      </c>
      <c r="T51" s="7">
        <v>4</v>
      </c>
      <c r="U51" s="7">
        <v>0</v>
      </c>
      <c r="V51" s="7">
        <v>26</v>
      </c>
      <c r="W51" s="7">
        <v>26</v>
      </c>
      <c r="X51" s="7">
        <v>0</v>
      </c>
      <c r="Y51" s="7">
        <v>0</v>
      </c>
      <c r="Z51" s="7">
        <v>0</v>
      </c>
      <c r="AA51" s="7">
        <v>0</v>
      </c>
      <c r="AB51" s="7">
        <v>18</v>
      </c>
      <c r="AC51" s="7">
        <v>18</v>
      </c>
      <c r="AD51" s="7">
        <v>24</v>
      </c>
      <c r="AE51" s="7">
        <v>1108</v>
      </c>
      <c r="AF51" s="7">
        <v>1132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72</v>
      </c>
      <c r="AO51" s="7">
        <v>72</v>
      </c>
      <c r="AP51" s="7">
        <v>13</v>
      </c>
      <c r="AQ51" s="7">
        <v>568</v>
      </c>
      <c r="AR51" s="7">
        <v>581</v>
      </c>
      <c r="AS51" s="7">
        <v>0</v>
      </c>
      <c r="AT51" s="7">
        <v>0</v>
      </c>
      <c r="AU51" s="7">
        <v>0</v>
      </c>
      <c r="AV51" s="7">
        <v>0</v>
      </c>
      <c r="AW51" s="7">
        <v>24</v>
      </c>
      <c r="AX51" s="7">
        <v>24</v>
      </c>
      <c r="AY51" s="7">
        <v>0</v>
      </c>
      <c r="AZ51" s="7">
        <v>0</v>
      </c>
      <c r="BA51" s="7">
        <v>0</v>
      </c>
      <c r="BB51" s="7">
        <v>8</v>
      </c>
      <c r="BC51" s="7">
        <v>102</v>
      </c>
      <c r="BD51" s="7">
        <v>110</v>
      </c>
      <c r="BE51" s="7">
        <v>0</v>
      </c>
      <c r="BF51" s="7">
        <v>0</v>
      </c>
      <c r="BG51" s="7">
        <v>0</v>
      </c>
      <c r="BH51" s="7">
        <v>0</v>
      </c>
      <c r="BI51" s="7">
        <v>69</v>
      </c>
      <c r="BJ51" s="7">
        <v>69</v>
      </c>
      <c r="BK51" s="7">
        <v>0</v>
      </c>
      <c r="BL51" s="7">
        <v>0</v>
      </c>
      <c r="BM51" s="7">
        <v>0</v>
      </c>
      <c r="BN51" s="7">
        <v>0</v>
      </c>
      <c r="BO51" s="7">
        <v>14</v>
      </c>
      <c r="BP51" s="7">
        <v>14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9</v>
      </c>
      <c r="BY51" s="7">
        <v>9</v>
      </c>
      <c r="BZ51" s="7">
        <v>8</v>
      </c>
      <c r="CA51" s="7">
        <v>798</v>
      </c>
      <c r="CB51" s="7">
        <v>806</v>
      </c>
      <c r="CC51" s="7">
        <v>4</v>
      </c>
      <c r="CD51" s="7">
        <v>110</v>
      </c>
      <c r="CE51" s="7">
        <v>114</v>
      </c>
      <c r="CF51" s="7">
        <v>4</v>
      </c>
      <c r="CG51" s="7">
        <v>118</v>
      </c>
      <c r="CH51" s="7">
        <v>122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6</v>
      </c>
      <c r="CP51" s="7">
        <v>87</v>
      </c>
      <c r="CQ51" s="7">
        <v>93</v>
      </c>
      <c r="CR51" s="7">
        <v>0</v>
      </c>
      <c r="CS51" s="7">
        <v>0</v>
      </c>
      <c r="CT51" s="7">
        <v>0</v>
      </c>
      <c r="CU51" s="7">
        <v>3</v>
      </c>
      <c r="CV51" s="7">
        <v>48</v>
      </c>
      <c r="CW51" s="7">
        <v>51</v>
      </c>
      <c r="CX51" s="7">
        <v>0</v>
      </c>
      <c r="CY51" s="7">
        <v>0</v>
      </c>
      <c r="CZ51" s="7">
        <v>0</v>
      </c>
      <c r="DA51" s="7">
        <v>0</v>
      </c>
      <c r="DB51" s="7">
        <v>37</v>
      </c>
      <c r="DC51" s="7">
        <v>37</v>
      </c>
      <c r="DD51" s="7">
        <v>0</v>
      </c>
      <c r="DE51" s="7">
        <v>43</v>
      </c>
      <c r="DF51" s="7">
        <v>43</v>
      </c>
      <c r="DG51" s="7">
        <v>6</v>
      </c>
      <c r="DH51" s="7">
        <v>138</v>
      </c>
      <c r="DI51" s="7">
        <v>144</v>
      </c>
      <c r="DJ51" s="7">
        <v>0</v>
      </c>
      <c r="DK51" s="7">
        <v>0</v>
      </c>
      <c r="DL51" s="7">
        <v>0</v>
      </c>
      <c r="DM51" s="7">
        <v>0</v>
      </c>
      <c r="DN51" s="7">
        <v>3</v>
      </c>
      <c r="DO51" s="7">
        <v>3</v>
      </c>
      <c r="DP51" s="7">
        <v>9</v>
      </c>
      <c r="DQ51" s="7">
        <v>64</v>
      </c>
      <c r="DR51" s="7">
        <v>73</v>
      </c>
      <c r="DS51" s="7">
        <v>0</v>
      </c>
      <c r="DT51" s="7">
        <v>0</v>
      </c>
      <c r="DU51" s="7">
        <v>0</v>
      </c>
      <c r="DV51" s="7">
        <v>4</v>
      </c>
      <c r="DW51" s="7">
        <v>166</v>
      </c>
      <c r="DX51" s="7">
        <v>170</v>
      </c>
      <c r="DY51" s="7">
        <v>0</v>
      </c>
      <c r="DZ51" s="7">
        <v>87</v>
      </c>
      <c r="EA51" s="7">
        <v>87</v>
      </c>
      <c r="EB51" s="7">
        <v>4</v>
      </c>
      <c r="EC51" s="7">
        <v>135</v>
      </c>
      <c r="ED51" s="7">
        <v>139</v>
      </c>
      <c r="EE51" s="7">
        <v>6</v>
      </c>
      <c r="EF51" s="7">
        <v>291</v>
      </c>
      <c r="EG51" s="7">
        <v>297</v>
      </c>
      <c r="EH51" s="7">
        <v>0</v>
      </c>
      <c r="EI51" s="7">
        <v>26</v>
      </c>
      <c r="EJ51" s="7">
        <v>26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4</v>
      </c>
      <c r="ER51" s="7">
        <v>105</v>
      </c>
      <c r="ES51" s="7">
        <v>109</v>
      </c>
      <c r="ET51" s="7">
        <v>4</v>
      </c>
      <c r="EU51" s="7">
        <v>210</v>
      </c>
      <c r="EV51" s="7">
        <v>214</v>
      </c>
      <c r="EW51" s="7">
        <v>0</v>
      </c>
      <c r="EX51" s="7">
        <v>0</v>
      </c>
      <c r="EY51" s="7">
        <v>0</v>
      </c>
      <c r="EZ51" s="7">
        <v>0</v>
      </c>
      <c r="FA51" s="7">
        <v>38</v>
      </c>
      <c r="FB51" s="7">
        <v>38</v>
      </c>
      <c r="FC51" s="7">
        <v>0</v>
      </c>
      <c r="FD51" s="7">
        <v>14</v>
      </c>
      <c r="FE51" s="7">
        <v>14</v>
      </c>
      <c r="FF51" s="7">
        <v>0</v>
      </c>
      <c r="FG51" s="7">
        <v>19</v>
      </c>
      <c r="FH51" s="7">
        <v>19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7</v>
      </c>
      <c r="FQ51" s="7">
        <v>7</v>
      </c>
      <c r="FR51" s="7">
        <v>0</v>
      </c>
      <c r="FS51" s="7">
        <v>0</v>
      </c>
      <c r="FT51" s="7">
        <v>0</v>
      </c>
      <c r="FU51" s="7">
        <v>0</v>
      </c>
      <c r="FV51" s="7">
        <v>29</v>
      </c>
      <c r="FW51" s="7">
        <v>29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12</v>
      </c>
      <c r="GL51" s="7">
        <v>12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29</v>
      </c>
      <c r="GU51" s="7">
        <v>29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28</v>
      </c>
      <c r="HD51" s="7">
        <v>28</v>
      </c>
      <c r="HE51" s="7">
        <v>0</v>
      </c>
      <c r="HF51" s="7">
        <v>3</v>
      </c>
      <c r="HG51" s="7">
        <v>3</v>
      </c>
      <c r="HH51" s="7">
        <v>0</v>
      </c>
      <c r="HI51" s="7">
        <v>0</v>
      </c>
      <c r="HJ51" s="7">
        <v>0</v>
      </c>
      <c r="HK51" s="7">
        <v>4</v>
      </c>
      <c r="HL51" s="7">
        <v>57</v>
      </c>
      <c r="HM51" s="7">
        <v>61</v>
      </c>
      <c r="HN51" s="7">
        <v>0</v>
      </c>
      <c r="HO51" s="7">
        <v>92</v>
      </c>
      <c r="HP51" s="7">
        <v>92</v>
      </c>
      <c r="HQ51" s="7">
        <v>0</v>
      </c>
      <c r="HR51" s="7">
        <v>15</v>
      </c>
      <c r="HS51" s="7">
        <v>15</v>
      </c>
      <c r="HT51" s="7">
        <v>6</v>
      </c>
      <c r="HU51" s="7">
        <v>354</v>
      </c>
      <c r="HV51" s="7">
        <v>360</v>
      </c>
      <c r="HW51" s="7">
        <v>3</v>
      </c>
      <c r="HX51" s="7">
        <v>260</v>
      </c>
      <c r="HY51" s="7">
        <v>263</v>
      </c>
      <c r="HZ51" s="7">
        <v>0</v>
      </c>
      <c r="IA51" s="7">
        <v>25</v>
      </c>
      <c r="IB51" s="7">
        <v>25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31</v>
      </c>
      <c r="IK51" s="7">
        <v>31</v>
      </c>
      <c r="IL51" s="7">
        <v>125</v>
      </c>
      <c r="IM51" s="7">
        <v>5590</v>
      </c>
      <c r="IN51" s="7">
        <v>5715</v>
      </c>
    </row>
    <row r="52" spans="2:248" x14ac:dyDescent="0.35">
      <c r="B52" s="4" t="s">
        <v>199</v>
      </c>
      <c r="C52" s="7">
        <v>0</v>
      </c>
      <c r="D52" s="7">
        <v>3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13</v>
      </c>
      <c r="K52" s="7">
        <v>13</v>
      </c>
      <c r="L52" s="7">
        <v>0</v>
      </c>
      <c r="M52" s="7">
        <v>109</v>
      </c>
      <c r="N52" s="7">
        <v>109</v>
      </c>
      <c r="O52" s="7">
        <v>0</v>
      </c>
      <c r="P52" s="7">
        <v>3</v>
      </c>
      <c r="Q52" s="7">
        <v>3</v>
      </c>
      <c r="R52" s="7">
        <v>0</v>
      </c>
      <c r="S52" s="7">
        <v>21</v>
      </c>
      <c r="T52" s="7">
        <v>21</v>
      </c>
      <c r="U52" s="7">
        <v>0</v>
      </c>
      <c r="V52" s="7">
        <v>50</v>
      </c>
      <c r="W52" s="7">
        <v>50</v>
      </c>
      <c r="X52" s="7">
        <v>0</v>
      </c>
      <c r="Y52" s="7">
        <v>11</v>
      </c>
      <c r="Z52" s="7">
        <v>11</v>
      </c>
      <c r="AA52" s="7">
        <v>10</v>
      </c>
      <c r="AB52" s="7">
        <v>709</v>
      </c>
      <c r="AC52" s="7">
        <v>719</v>
      </c>
      <c r="AD52" s="7">
        <v>0</v>
      </c>
      <c r="AE52" s="7">
        <v>100</v>
      </c>
      <c r="AF52" s="7">
        <v>100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11</v>
      </c>
      <c r="AO52" s="7">
        <v>11</v>
      </c>
      <c r="AP52" s="7">
        <v>0</v>
      </c>
      <c r="AQ52" s="7">
        <v>126</v>
      </c>
      <c r="AR52" s="7">
        <v>126</v>
      </c>
      <c r="AS52" s="7">
        <v>0</v>
      </c>
      <c r="AT52" s="7">
        <v>0</v>
      </c>
      <c r="AU52" s="7">
        <v>0</v>
      </c>
      <c r="AV52" s="7">
        <v>0</v>
      </c>
      <c r="AW52" s="7">
        <v>7</v>
      </c>
      <c r="AX52" s="7">
        <v>7</v>
      </c>
      <c r="AY52" s="7">
        <v>0</v>
      </c>
      <c r="AZ52" s="7">
        <v>0</v>
      </c>
      <c r="BA52" s="7">
        <v>0</v>
      </c>
      <c r="BB52" s="7">
        <v>0</v>
      </c>
      <c r="BC52" s="7">
        <v>106</v>
      </c>
      <c r="BD52" s="7">
        <v>106</v>
      </c>
      <c r="BE52" s="7">
        <v>0</v>
      </c>
      <c r="BF52" s="7">
        <v>4</v>
      </c>
      <c r="BG52" s="7">
        <v>4</v>
      </c>
      <c r="BH52" s="7">
        <v>0</v>
      </c>
      <c r="BI52" s="7">
        <v>30</v>
      </c>
      <c r="BJ52" s="7">
        <v>30</v>
      </c>
      <c r="BK52" s="7">
        <v>0</v>
      </c>
      <c r="BL52" s="7">
        <v>0</v>
      </c>
      <c r="BM52" s="7">
        <v>0</v>
      </c>
      <c r="BN52" s="7">
        <v>0</v>
      </c>
      <c r="BO52" s="7">
        <v>135</v>
      </c>
      <c r="BP52" s="7">
        <v>135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17</v>
      </c>
      <c r="BY52" s="7">
        <v>17</v>
      </c>
      <c r="BZ52" s="7">
        <v>5</v>
      </c>
      <c r="CA52" s="7">
        <v>88</v>
      </c>
      <c r="CB52" s="7">
        <v>93</v>
      </c>
      <c r="CC52" s="7">
        <v>0</v>
      </c>
      <c r="CD52" s="7">
        <v>24</v>
      </c>
      <c r="CE52" s="7">
        <v>24</v>
      </c>
      <c r="CF52" s="7">
        <v>0</v>
      </c>
      <c r="CG52" s="7">
        <v>26</v>
      </c>
      <c r="CH52" s="7">
        <v>26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31</v>
      </c>
      <c r="CQ52" s="7">
        <v>31</v>
      </c>
      <c r="CR52" s="7">
        <v>0</v>
      </c>
      <c r="CS52" s="7">
        <v>0</v>
      </c>
      <c r="CT52" s="7">
        <v>0</v>
      </c>
      <c r="CU52" s="7">
        <v>0</v>
      </c>
      <c r="CV52" s="7">
        <v>28</v>
      </c>
      <c r="CW52" s="7">
        <v>28</v>
      </c>
      <c r="CX52" s="7">
        <v>0</v>
      </c>
      <c r="CY52" s="7">
        <v>0</v>
      </c>
      <c r="CZ52" s="7">
        <v>0</v>
      </c>
      <c r="DA52" s="7">
        <v>0</v>
      </c>
      <c r="DB52" s="7">
        <v>51</v>
      </c>
      <c r="DC52" s="7">
        <v>51</v>
      </c>
      <c r="DD52" s="7">
        <v>4</v>
      </c>
      <c r="DE52" s="7">
        <v>187</v>
      </c>
      <c r="DF52" s="7">
        <v>191</v>
      </c>
      <c r="DG52" s="7">
        <v>0</v>
      </c>
      <c r="DH52" s="7">
        <v>8</v>
      </c>
      <c r="DI52" s="7">
        <v>8</v>
      </c>
      <c r="DJ52" s="7">
        <v>0</v>
      </c>
      <c r="DK52" s="7">
        <v>0</v>
      </c>
      <c r="DL52" s="7">
        <v>0</v>
      </c>
      <c r="DM52" s="7">
        <v>0</v>
      </c>
      <c r="DN52" s="7">
        <v>10</v>
      </c>
      <c r="DO52" s="7">
        <v>10</v>
      </c>
      <c r="DP52" s="7">
        <v>10</v>
      </c>
      <c r="DQ52" s="7">
        <v>670</v>
      </c>
      <c r="DR52" s="7">
        <v>680</v>
      </c>
      <c r="DS52" s="7">
        <v>0</v>
      </c>
      <c r="DT52" s="7">
        <v>7</v>
      </c>
      <c r="DU52" s="7">
        <v>7</v>
      </c>
      <c r="DV52" s="7">
        <v>0</v>
      </c>
      <c r="DW52" s="7">
        <v>48</v>
      </c>
      <c r="DX52" s="7">
        <v>48</v>
      </c>
      <c r="DY52" s="7">
        <v>0</v>
      </c>
      <c r="DZ52" s="7">
        <v>85</v>
      </c>
      <c r="EA52" s="7">
        <v>85</v>
      </c>
      <c r="EB52" s="7">
        <v>8</v>
      </c>
      <c r="EC52" s="7">
        <v>607</v>
      </c>
      <c r="ED52" s="7">
        <v>615</v>
      </c>
      <c r="EE52" s="7">
        <v>4</v>
      </c>
      <c r="EF52" s="7">
        <v>47</v>
      </c>
      <c r="EG52" s="7">
        <v>51</v>
      </c>
      <c r="EH52" s="7">
        <v>0</v>
      </c>
      <c r="EI52" s="7">
        <v>15</v>
      </c>
      <c r="EJ52" s="7">
        <v>15</v>
      </c>
      <c r="EK52" s="7">
        <v>0</v>
      </c>
      <c r="EL52" s="7">
        <v>3</v>
      </c>
      <c r="EM52" s="7">
        <v>3</v>
      </c>
      <c r="EN52" s="7">
        <v>0</v>
      </c>
      <c r="EO52" s="7">
        <v>0</v>
      </c>
      <c r="EP52" s="7">
        <v>0</v>
      </c>
      <c r="EQ52" s="7">
        <v>6</v>
      </c>
      <c r="ER52" s="7">
        <v>640</v>
      </c>
      <c r="ES52" s="7">
        <v>646</v>
      </c>
      <c r="ET52" s="7">
        <v>0</v>
      </c>
      <c r="EU52" s="7">
        <v>51</v>
      </c>
      <c r="EV52" s="7">
        <v>51</v>
      </c>
      <c r="EW52" s="7">
        <v>0</v>
      </c>
      <c r="EX52" s="7">
        <v>0</v>
      </c>
      <c r="EY52" s="7">
        <v>0</v>
      </c>
      <c r="EZ52" s="7">
        <v>0</v>
      </c>
      <c r="FA52" s="7">
        <v>85</v>
      </c>
      <c r="FB52" s="7">
        <v>85</v>
      </c>
      <c r="FC52" s="7">
        <v>0</v>
      </c>
      <c r="FD52" s="7">
        <v>12</v>
      </c>
      <c r="FE52" s="7">
        <v>12</v>
      </c>
      <c r="FF52" s="7">
        <v>0</v>
      </c>
      <c r="FG52" s="7">
        <v>0</v>
      </c>
      <c r="FH52" s="7">
        <v>0</v>
      </c>
      <c r="FI52" s="7">
        <v>0</v>
      </c>
      <c r="FJ52" s="7">
        <v>4</v>
      </c>
      <c r="FK52" s="7">
        <v>4</v>
      </c>
      <c r="FL52" s="7">
        <v>0</v>
      </c>
      <c r="FM52" s="7">
        <v>6</v>
      </c>
      <c r="FN52" s="7">
        <v>6</v>
      </c>
      <c r="FO52" s="7">
        <v>0</v>
      </c>
      <c r="FP52" s="7">
        <v>5</v>
      </c>
      <c r="FQ52" s="7">
        <v>5</v>
      </c>
      <c r="FR52" s="7">
        <v>0</v>
      </c>
      <c r="FS52" s="7">
        <v>4</v>
      </c>
      <c r="FT52" s="7">
        <v>4</v>
      </c>
      <c r="FU52" s="7">
        <v>0</v>
      </c>
      <c r="FV52" s="7">
        <v>119</v>
      </c>
      <c r="FW52" s="7">
        <v>119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6</v>
      </c>
      <c r="GI52" s="7">
        <v>6</v>
      </c>
      <c r="GJ52" s="7">
        <v>0</v>
      </c>
      <c r="GK52" s="7">
        <v>173</v>
      </c>
      <c r="GL52" s="7">
        <v>173</v>
      </c>
      <c r="GM52" s="7">
        <v>0</v>
      </c>
      <c r="GN52" s="7">
        <v>4</v>
      </c>
      <c r="GO52" s="7">
        <v>4</v>
      </c>
      <c r="GP52" s="7">
        <v>0</v>
      </c>
      <c r="GQ52" s="7">
        <v>0</v>
      </c>
      <c r="GR52" s="7">
        <v>0</v>
      </c>
      <c r="GS52" s="7">
        <v>0</v>
      </c>
      <c r="GT52" s="7">
        <v>36</v>
      </c>
      <c r="GU52" s="7">
        <v>36</v>
      </c>
      <c r="GV52" s="7">
        <v>0</v>
      </c>
      <c r="GW52" s="7">
        <v>0</v>
      </c>
      <c r="GX52" s="7">
        <v>0</v>
      </c>
      <c r="GY52" s="7">
        <v>0</v>
      </c>
      <c r="GZ52" s="7">
        <v>9</v>
      </c>
      <c r="HA52" s="7">
        <v>9</v>
      </c>
      <c r="HB52" s="7">
        <v>0</v>
      </c>
      <c r="HC52" s="7">
        <v>27</v>
      </c>
      <c r="HD52" s="7">
        <v>27</v>
      </c>
      <c r="HE52" s="7">
        <v>0</v>
      </c>
      <c r="HF52" s="7">
        <v>21</v>
      </c>
      <c r="HG52" s="7">
        <v>21</v>
      </c>
      <c r="HH52" s="7">
        <v>0</v>
      </c>
      <c r="HI52" s="7">
        <v>0</v>
      </c>
      <c r="HJ52" s="7">
        <v>0</v>
      </c>
      <c r="HK52" s="7">
        <v>14</v>
      </c>
      <c r="HL52" s="7">
        <v>599</v>
      </c>
      <c r="HM52" s="7">
        <v>613</v>
      </c>
      <c r="HN52" s="7">
        <v>4</v>
      </c>
      <c r="HO52" s="7">
        <v>76</v>
      </c>
      <c r="HP52" s="7">
        <v>80</v>
      </c>
      <c r="HQ52" s="7">
        <v>0</v>
      </c>
      <c r="HR52" s="7">
        <v>4</v>
      </c>
      <c r="HS52" s="7">
        <v>4</v>
      </c>
      <c r="HT52" s="7">
        <v>3</v>
      </c>
      <c r="HU52" s="7">
        <v>105</v>
      </c>
      <c r="HV52" s="7">
        <v>108</v>
      </c>
      <c r="HW52" s="7">
        <v>0</v>
      </c>
      <c r="HX52" s="7">
        <v>87</v>
      </c>
      <c r="HY52" s="7">
        <v>87</v>
      </c>
      <c r="HZ52" s="7">
        <v>0</v>
      </c>
      <c r="IA52" s="7">
        <v>44</v>
      </c>
      <c r="IB52" s="7">
        <v>44</v>
      </c>
      <c r="IC52" s="7">
        <v>0</v>
      </c>
      <c r="ID52" s="7">
        <v>0</v>
      </c>
      <c r="IE52" s="7">
        <v>0</v>
      </c>
      <c r="IF52" s="7">
        <v>0</v>
      </c>
      <c r="IG52" s="7">
        <v>8</v>
      </c>
      <c r="IH52" s="7">
        <v>8</v>
      </c>
      <c r="II52" s="7">
        <v>0</v>
      </c>
      <c r="IJ52" s="7">
        <v>22</v>
      </c>
      <c r="IK52" s="7">
        <v>22</v>
      </c>
      <c r="IL52" s="7">
        <v>68</v>
      </c>
      <c r="IM52" s="7">
        <v>5537</v>
      </c>
      <c r="IN52" s="7">
        <v>5605</v>
      </c>
    </row>
    <row r="53" spans="2:248" x14ac:dyDescent="0.35">
      <c r="B53" s="4" t="s">
        <v>119</v>
      </c>
      <c r="C53" s="7">
        <v>3</v>
      </c>
      <c r="D53" s="7">
        <v>17</v>
      </c>
      <c r="E53" s="7">
        <v>20</v>
      </c>
      <c r="F53" s="7">
        <v>0</v>
      </c>
      <c r="G53" s="7">
        <v>0</v>
      </c>
      <c r="H53" s="7">
        <v>0</v>
      </c>
      <c r="I53" s="7">
        <v>3</v>
      </c>
      <c r="J53" s="7">
        <v>25</v>
      </c>
      <c r="K53" s="7">
        <v>28</v>
      </c>
      <c r="L53" s="7">
        <v>4</v>
      </c>
      <c r="M53" s="7">
        <v>113</v>
      </c>
      <c r="N53" s="7">
        <v>117</v>
      </c>
      <c r="O53" s="7">
        <v>3</v>
      </c>
      <c r="P53" s="7">
        <v>31</v>
      </c>
      <c r="Q53" s="7">
        <v>34</v>
      </c>
      <c r="R53" s="7">
        <v>0</v>
      </c>
      <c r="S53" s="7">
        <v>16</v>
      </c>
      <c r="T53" s="7">
        <v>16</v>
      </c>
      <c r="U53" s="7">
        <v>6</v>
      </c>
      <c r="V53" s="7">
        <v>255</v>
      </c>
      <c r="W53" s="7">
        <v>261</v>
      </c>
      <c r="X53" s="7">
        <v>0</v>
      </c>
      <c r="Y53" s="7">
        <v>3</v>
      </c>
      <c r="Z53" s="7">
        <v>3</v>
      </c>
      <c r="AA53" s="7">
        <v>4</v>
      </c>
      <c r="AB53" s="7">
        <v>275</v>
      </c>
      <c r="AC53" s="7">
        <v>279</v>
      </c>
      <c r="AD53" s="7">
        <v>8</v>
      </c>
      <c r="AE53" s="7">
        <v>95</v>
      </c>
      <c r="AF53" s="7">
        <v>103</v>
      </c>
      <c r="AG53" s="7">
        <v>0</v>
      </c>
      <c r="AH53" s="7">
        <v>0</v>
      </c>
      <c r="AI53" s="7">
        <v>0</v>
      </c>
      <c r="AJ53" s="7">
        <v>0</v>
      </c>
      <c r="AK53" s="7">
        <v>12</v>
      </c>
      <c r="AL53" s="7">
        <v>12</v>
      </c>
      <c r="AM53" s="7">
        <v>3</v>
      </c>
      <c r="AN53" s="7">
        <v>37</v>
      </c>
      <c r="AO53" s="7">
        <v>40</v>
      </c>
      <c r="AP53" s="7">
        <v>13</v>
      </c>
      <c r="AQ53" s="7">
        <v>153</v>
      </c>
      <c r="AR53" s="7">
        <v>166</v>
      </c>
      <c r="AS53" s="7">
        <v>4</v>
      </c>
      <c r="AT53" s="7">
        <v>4</v>
      </c>
      <c r="AU53" s="7">
        <v>8</v>
      </c>
      <c r="AV53" s="7">
        <v>0</v>
      </c>
      <c r="AW53" s="7">
        <v>6</v>
      </c>
      <c r="AX53" s="7">
        <v>6</v>
      </c>
      <c r="AY53" s="7">
        <v>0</v>
      </c>
      <c r="AZ53" s="7">
        <v>4</v>
      </c>
      <c r="BA53" s="7">
        <v>4</v>
      </c>
      <c r="BB53" s="7">
        <v>4</v>
      </c>
      <c r="BC53" s="7">
        <v>163</v>
      </c>
      <c r="BD53" s="7">
        <v>167</v>
      </c>
      <c r="BE53" s="7">
        <v>0</v>
      </c>
      <c r="BF53" s="7">
        <v>15</v>
      </c>
      <c r="BG53" s="7">
        <v>15</v>
      </c>
      <c r="BH53" s="7">
        <v>4</v>
      </c>
      <c r="BI53" s="7">
        <v>87</v>
      </c>
      <c r="BJ53" s="7">
        <v>91</v>
      </c>
      <c r="BK53" s="7">
        <v>0</v>
      </c>
      <c r="BL53" s="7">
        <v>0</v>
      </c>
      <c r="BM53" s="7">
        <v>0</v>
      </c>
      <c r="BN53" s="7">
        <v>18</v>
      </c>
      <c r="BO53" s="7">
        <v>436</v>
      </c>
      <c r="BP53" s="7">
        <v>454</v>
      </c>
      <c r="BQ53" s="7">
        <v>0</v>
      </c>
      <c r="BR53" s="7">
        <v>0</v>
      </c>
      <c r="BS53" s="7">
        <v>0</v>
      </c>
      <c r="BT53" s="7">
        <v>0</v>
      </c>
      <c r="BU53" s="7">
        <v>16</v>
      </c>
      <c r="BV53" s="7">
        <v>16</v>
      </c>
      <c r="BW53" s="7">
        <v>5</v>
      </c>
      <c r="BX53" s="7">
        <v>24</v>
      </c>
      <c r="BY53" s="7">
        <v>29</v>
      </c>
      <c r="BZ53" s="7">
        <v>7</v>
      </c>
      <c r="CA53" s="7">
        <v>87</v>
      </c>
      <c r="CB53" s="7">
        <v>94</v>
      </c>
      <c r="CC53" s="7">
        <v>9</v>
      </c>
      <c r="CD53" s="7">
        <v>125</v>
      </c>
      <c r="CE53" s="7">
        <v>134</v>
      </c>
      <c r="CF53" s="7">
        <v>0</v>
      </c>
      <c r="CG53" s="7">
        <v>17</v>
      </c>
      <c r="CH53" s="7">
        <v>17</v>
      </c>
      <c r="CI53" s="7">
        <v>0</v>
      </c>
      <c r="CJ53" s="7">
        <v>20</v>
      </c>
      <c r="CK53" s="7">
        <v>20</v>
      </c>
      <c r="CL53" s="7">
        <v>0</v>
      </c>
      <c r="CM53" s="7">
        <v>0</v>
      </c>
      <c r="CN53" s="7">
        <v>0</v>
      </c>
      <c r="CO53" s="7">
        <v>4</v>
      </c>
      <c r="CP53" s="7">
        <v>84</v>
      </c>
      <c r="CQ53" s="7">
        <v>88</v>
      </c>
      <c r="CR53" s="7">
        <v>0</v>
      </c>
      <c r="CS53" s="7">
        <v>4</v>
      </c>
      <c r="CT53" s="7">
        <v>4</v>
      </c>
      <c r="CU53" s="7">
        <v>8</v>
      </c>
      <c r="CV53" s="7">
        <v>62</v>
      </c>
      <c r="CW53" s="7">
        <v>70</v>
      </c>
      <c r="CX53" s="7">
        <v>0</v>
      </c>
      <c r="CY53" s="7">
        <v>12</v>
      </c>
      <c r="CZ53" s="7">
        <v>12</v>
      </c>
      <c r="DA53" s="7">
        <v>6</v>
      </c>
      <c r="DB53" s="7">
        <v>138</v>
      </c>
      <c r="DC53" s="7">
        <v>144</v>
      </c>
      <c r="DD53" s="7">
        <v>3</v>
      </c>
      <c r="DE53" s="7">
        <v>92</v>
      </c>
      <c r="DF53" s="7">
        <v>95</v>
      </c>
      <c r="DG53" s="7">
        <v>4</v>
      </c>
      <c r="DH53" s="7">
        <v>25</v>
      </c>
      <c r="DI53" s="7">
        <v>29</v>
      </c>
      <c r="DJ53" s="7">
        <v>0</v>
      </c>
      <c r="DK53" s="7">
        <v>0</v>
      </c>
      <c r="DL53" s="7">
        <v>0</v>
      </c>
      <c r="DM53" s="7">
        <v>0</v>
      </c>
      <c r="DN53" s="7">
        <v>29</v>
      </c>
      <c r="DO53" s="7">
        <v>29</v>
      </c>
      <c r="DP53" s="7">
        <v>7</v>
      </c>
      <c r="DQ53" s="7">
        <v>84</v>
      </c>
      <c r="DR53" s="7">
        <v>91</v>
      </c>
      <c r="DS53" s="7">
        <v>0</v>
      </c>
      <c r="DT53" s="7">
        <v>11</v>
      </c>
      <c r="DU53" s="7">
        <v>11</v>
      </c>
      <c r="DV53" s="7">
        <v>3</v>
      </c>
      <c r="DW53" s="7">
        <v>59</v>
      </c>
      <c r="DX53" s="7">
        <v>62</v>
      </c>
      <c r="DY53" s="7">
        <v>0</v>
      </c>
      <c r="DZ53" s="7">
        <v>71</v>
      </c>
      <c r="EA53" s="7">
        <v>71</v>
      </c>
      <c r="EB53" s="7">
        <v>3</v>
      </c>
      <c r="EC53" s="7">
        <v>334</v>
      </c>
      <c r="ED53" s="7">
        <v>337</v>
      </c>
      <c r="EE53" s="7">
        <v>4</v>
      </c>
      <c r="EF53" s="7">
        <v>52</v>
      </c>
      <c r="EG53" s="7">
        <v>56</v>
      </c>
      <c r="EH53" s="7">
        <v>0</v>
      </c>
      <c r="EI53" s="7">
        <v>15</v>
      </c>
      <c r="EJ53" s="7">
        <v>15</v>
      </c>
      <c r="EK53" s="7">
        <v>4</v>
      </c>
      <c r="EL53" s="7">
        <v>14</v>
      </c>
      <c r="EM53" s="7">
        <v>18</v>
      </c>
      <c r="EN53" s="7">
        <v>0</v>
      </c>
      <c r="EO53" s="7">
        <v>14</v>
      </c>
      <c r="EP53" s="7">
        <v>14</v>
      </c>
      <c r="EQ53" s="7">
        <v>15</v>
      </c>
      <c r="ER53" s="7">
        <v>183</v>
      </c>
      <c r="ES53" s="7">
        <v>198</v>
      </c>
      <c r="ET53" s="7">
        <v>3</v>
      </c>
      <c r="EU53" s="7">
        <v>86</v>
      </c>
      <c r="EV53" s="7">
        <v>89</v>
      </c>
      <c r="EW53" s="7">
        <v>0</v>
      </c>
      <c r="EX53" s="7">
        <v>10</v>
      </c>
      <c r="EY53" s="7">
        <v>10</v>
      </c>
      <c r="EZ53" s="7">
        <v>6</v>
      </c>
      <c r="FA53" s="7">
        <v>187</v>
      </c>
      <c r="FB53" s="7">
        <v>193</v>
      </c>
      <c r="FC53" s="7">
        <v>5</v>
      </c>
      <c r="FD53" s="7">
        <v>126</v>
      </c>
      <c r="FE53" s="7">
        <v>131</v>
      </c>
      <c r="FF53" s="7">
        <v>0</v>
      </c>
      <c r="FG53" s="7">
        <v>15</v>
      </c>
      <c r="FH53" s="7">
        <v>15</v>
      </c>
      <c r="FI53" s="7">
        <v>0</v>
      </c>
      <c r="FJ53" s="7">
        <v>4</v>
      </c>
      <c r="FK53" s="7">
        <v>4</v>
      </c>
      <c r="FL53" s="7">
        <v>0</v>
      </c>
      <c r="FM53" s="7">
        <v>3</v>
      </c>
      <c r="FN53" s="7">
        <v>3</v>
      </c>
      <c r="FO53" s="7">
        <v>0</v>
      </c>
      <c r="FP53" s="7">
        <v>65</v>
      </c>
      <c r="FQ53" s="7">
        <v>65</v>
      </c>
      <c r="FR53" s="7">
        <v>0</v>
      </c>
      <c r="FS53" s="7">
        <v>5</v>
      </c>
      <c r="FT53" s="7">
        <v>5</v>
      </c>
      <c r="FU53" s="7">
        <v>5</v>
      </c>
      <c r="FV53" s="7">
        <v>443</v>
      </c>
      <c r="FW53" s="7">
        <v>448</v>
      </c>
      <c r="FX53" s="7">
        <v>0</v>
      </c>
      <c r="FY53" s="7">
        <v>10</v>
      </c>
      <c r="FZ53" s="7">
        <v>10</v>
      </c>
      <c r="GA53" s="7">
        <v>0</v>
      </c>
      <c r="GB53" s="7">
        <v>0</v>
      </c>
      <c r="GC53" s="7">
        <v>0</v>
      </c>
      <c r="GD53" s="7">
        <v>0</v>
      </c>
      <c r="GE53" s="7">
        <v>9</v>
      </c>
      <c r="GF53" s="7">
        <v>9</v>
      </c>
      <c r="GG53" s="7">
        <v>0</v>
      </c>
      <c r="GH53" s="7">
        <v>8</v>
      </c>
      <c r="GI53" s="7">
        <v>8</v>
      </c>
      <c r="GJ53" s="7">
        <v>9</v>
      </c>
      <c r="GK53" s="7">
        <v>308</v>
      </c>
      <c r="GL53" s="7">
        <v>317</v>
      </c>
      <c r="GM53" s="7">
        <v>0</v>
      </c>
      <c r="GN53" s="7">
        <v>3</v>
      </c>
      <c r="GO53" s="7">
        <v>3</v>
      </c>
      <c r="GP53" s="7">
        <v>0</v>
      </c>
      <c r="GQ53" s="7">
        <v>25</v>
      </c>
      <c r="GR53" s="7">
        <v>25</v>
      </c>
      <c r="GS53" s="7">
        <v>0</v>
      </c>
      <c r="GT53" s="7">
        <v>16</v>
      </c>
      <c r="GU53" s="7">
        <v>16</v>
      </c>
      <c r="GV53" s="7">
        <v>0</v>
      </c>
      <c r="GW53" s="7">
        <v>0</v>
      </c>
      <c r="GX53" s="7">
        <v>0</v>
      </c>
      <c r="GY53" s="7">
        <v>0</v>
      </c>
      <c r="GZ53" s="7">
        <v>11</v>
      </c>
      <c r="HA53" s="7">
        <v>11</v>
      </c>
      <c r="HB53" s="7">
        <v>0</v>
      </c>
      <c r="HC53" s="7">
        <v>17</v>
      </c>
      <c r="HD53" s="7">
        <v>17</v>
      </c>
      <c r="HE53" s="7">
        <v>0</v>
      </c>
      <c r="HF53" s="7">
        <v>11</v>
      </c>
      <c r="HG53" s="7">
        <v>11</v>
      </c>
      <c r="HH53" s="7">
        <v>0</v>
      </c>
      <c r="HI53" s="7">
        <v>0</v>
      </c>
      <c r="HJ53" s="7">
        <v>0</v>
      </c>
      <c r="HK53" s="7">
        <v>6</v>
      </c>
      <c r="HL53" s="7">
        <v>133</v>
      </c>
      <c r="HM53" s="7">
        <v>139</v>
      </c>
      <c r="HN53" s="7">
        <v>4</v>
      </c>
      <c r="HO53" s="7">
        <v>69</v>
      </c>
      <c r="HP53" s="7">
        <v>73</v>
      </c>
      <c r="HQ53" s="7">
        <v>0</v>
      </c>
      <c r="HR53" s="7">
        <v>24</v>
      </c>
      <c r="HS53" s="7">
        <v>24</v>
      </c>
      <c r="HT53" s="7">
        <v>7</v>
      </c>
      <c r="HU53" s="7">
        <v>110</v>
      </c>
      <c r="HV53" s="7">
        <v>117</v>
      </c>
      <c r="HW53" s="7">
        <v>4</v>
      </c>
      <c r="HX53" s="7">
        <v>211</v>
      </c>
      <c r="HY53" s="7">
        <v>215</v>
      </c>
      <c r="HZ53" s="7">
        <v>0</v>
      </c>
      <c r="IA53" s="7">
        <v>109</v>
      </c>
      <c r="IB53" s="7">
        <v>109</v>
      </c>
      <c r="IC53" s="7">
        <v>0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16</v>
      </c>
      <c r="IK53" s="7">
        <v>16</v>
      </c>
      <c r="IL53" s="7">
        <v>208</v>
      </c>
      <c r="IM53" s="7">
        <v>5353</v>
      </c>
      <c r="IN53" s="7">
        <v>5561</v>
      </c>
    </row>
    <row r="54" spans="2:248" x14ac:dyDescent="0.35">
      <c r="B54" s="4" t="s">
        <v>154</v>
      </c>
      <c r="C54" s="7">
        <v>0</v>
      </c>
      <c r="D54" s="7">
        <v>4</v>
      </c>
      <c r="E54" s="7">
        <v>4</v>
      </c>
      <c r="F54" s="7">
        <v>0</v>
      </c>
      <c r="G54" s="7">
        <v>11</v>
      </c>
      <c r="H54" s="7">
        <v>11</v>
      </c>
      <c r="I54" s="7">
        <v>10</v>
      </c>
      <c r="J54" s="7">
        <v>26</v>
      </c>
      <c r="K54" s="7">
        <v>36</v>
      </c>
      <c r="L54" s="7">
        <v>13</v>
      </c>
      <c r="M54" s="7">
        <v>98</v>
      </c>
      <c r="N54" s="7">
        <v>111</v>
      </c>
      <c r="O54" s="7">
        <v>0</v>
      </c>
      <c r="P54" s="7">
        <v>8</v>
      </c>
      <c r="Q54" s="7">
        <v>8</v>
      </c>
      <c r="R54" s="7">
        <v>0</v>
      </c>
      <c r="S54" s="7">
        <v>21</v>
      </c>
      <c r="T54" s="7">
        <v>21</v>
      </c>
      <c r="U54" s="7">
        <v>21</v>
      </c>
      <c r="V54" s="7">
        <v>151</v>
      </c>
      <c r="W54" s="7">
        <v>172</v>
      </c>
      <c r="X54" s="7">
        <v>0</v>
      </c>
      <c r="Y54" s="7">
        <v>7</v>
      </c>
      <c r="Z54" s="7">
        <v>7</v>
      </c>
      <c r="AA54" s="7">
        <v>34</v>
      </c>
      <c r="AB54" s="7">
        <v>195</v>
      </c>
      <c r="AC54" s="7">
        <v>229</v>
      </c>
      <c r="AD54" s="7">
        <v>23</v>
      </c>
      <c r="AE54" s="7">
        <v>100</v>
      </c>
      <c r="AF54" s="7">
        <v>123</v>
      </c>
      <c r="AG54" s="7">
        <v>0</v>
      </c>
      <c r="AH54" s="7">
        <v>0</v>
      </c>
      <c r="AI54" s="7">
        <v>0</v>
      </c>
      <c r="AJ54" s="7">
        <v>0</v>
      </c>
      <c r="AK54" s="7">
        <v>15</v>
      </c>
      <c r="AL54" s="7">
        <v>15</v>
      </c>
      <c r="AM54" s="7">
        <v>9</v>
      </c>
      <c r="AN54" s="7">
        <v>51</v>
      </c>
      <c r="AO54" s="7">
        <v>60</v>
      </c>
      <c r="AP54" s="7">
        <v>51</v>
      </c>
      <c r="AQ54" s="7">
        <v>431</v>
      </c>
      <c r="AR54" s="7">
        <v>482</v>
      </c>
      <c r="AS54" s="7">
        <v>0</v>
      </c>
      <c r="AT54" s="7">
        <v>8</v>
      </c>
      <c r="AU54" s="7">
        <v>8</v>
      </c>
      <c r="AV54" s="7">
        <v>3</v>
      </c>
      <c r="AW54" s="7">
        <v>6</v>
      </c>
      <c r="AX54" s="7">
        <v>9</v>
      </c>
      <c r="AY54" s="7">
        <v>0</v>
      </c>
      <c r="AZ54" s="7">
        <v>6</v>
      </c>
      <c r="BA54" s="7">
        <v>6</v>
      </c>
      <c r="BB54" s="7">
        <v>12</v>
      </c>
      <c r="BC54" s="7">
        <v>53</v>
      </c>
      <c r="BD54" s="7">
        <v>65</v>
      </c>
      <c r="BE54" s="7">
        <v>3</v>
      </c>
      <c r="BF54" s="7">
        <v>15</v>
      </c>
      <c r="BG54" s="7">
        <v>18</v>
      </c>
      <c r="BH54" s="7">
        <v>13</v>
      </c>
      <c r="BI54" s="7">
        <v>114</v>
      </c>
      <c r="BJ54" s="7">
        <v>127</v>
      </c>
      <c r="BK54" s="7">
        <v>0</v>
      </c>
      <c r="BL54" s="7">
        <v>3</v>
      </c>
      <c r="BM54" s="7">
        <v>3</v>
      </c>
      <c r="BN54" s="7">
        <v>96</v>
      </c>
      <c r="BO54" s="7">
        <v>394</v>
      </c>
      <c r="BP54" s="7">
        <v>490</v>
      </c>
      <c r="BQ54" s="7">
        <v>0</v>
      </c>
      <c r="BR54" s="7">
        <v>4</v>
      </c>
      <c r="BS54" s="7">
        <v>4</v>
      </c>
      <c r="BT54" s="7">
        <v>0</v>
      </c>
      <c r="BU54" s="7">
        <v>7</v>
      </c>
      <c r="BV54" s="7">
        <v>7</v>
      </c>
      <c r="BW54" s="7">
        <v>0</v>
      </c>
      <c r="BX54" s="7">
        <v>22</v>
      </c>
      <c r="BY54" s="7">
        <v>22</v>
      </c>
      <c r="BZ54" s="7">
        <v>43</v>
      </c>
      <c r="CA54" s="7">
        <v>191</v>
      </c>
      <c r="CB54" s="7">
        <v>234</v>
      </c>
      <c r="CC54" s="7">
        <v>33</v>
      </c>
      <c r="CD54" s="7">
        <v>177</v>
      </c>
      <c r="CE54" s="7">
        <v>210</v>
      </c>
      <c r="CF54" s="7">
        <v>3</v>
      </c>
      <c r="CG54" s="7">
        <v>12</v>
      </c>
      <c r="CH54" s="7">
        <v>15</v>
      </c>
      <c r="CI54" s="7">
        <v>0</v>
      </c>
      <c r="CJ54" s="7">
        <v>14</v>
      </c>
      <c r="CK54" s="7">
        <v>14</v>
      </c>
      <c r="CL54" s="7">
        <v>0</v>
      </c>
      <c r="CM54" s="7">
        <v>5</v>
      </c>
      <c r="CN54" s="7">
        <v>5</v>
      </c>
      <c r="CO54" s="7">
        <v>12</v>
      </c>
      <c r="CP54" s="7">
        <v>60</v>
      </c>
      <c r="CQ54" s="7">
        <v>72</v>
      </c>
      <c r="CR54" s="7">
        <v>0</v>
      </c>
      <c r="CS54" s="7">
        <v>7</v>
      </c>
      <c r="CT54" s="7">
        <v>7</v>
      </c>
      <c r="CU54" s="7">
        <v>15</v>
      </c>
      <c r="CV54" s="7">
        <v>79</v>
      </c>
      <c r="CW54" s="7">
        <v>94</v>
      </c>
      <c r="CX54" s="7">
        <v>6</v>
      </c>
      <c r="CY54" s="7">
        <v>5</v>
      </c>
      <c r="CZ54" s="7">
        <v>11</v>
      </c>
      <c r="DA54" s="7">
        <v>37</v>
      </c>
      <c r="DB54" s="7">
        <v>190</v>
      </c>
      <c r="DC54" s="7">
        <v>227</v>
      </c>
      <c r="DD54" s="7">
        <v>72</v>
      </c>
      <c r="DE54" s="7">
        <v>233</v>
      </c>
      <c r="DF54" s="7">
        <v>305</v>
      </c>
      <c r="DG54" s="7">
        <v>9</v>
      </c>
      <c r="DH54" s="7">
        <v>43</v>
      </c>
      <c r="DI54" s="7">
        <v>52</v>
      </c>
      <c r="DJ54" s="7">
        <v>0</v>
      </c>
      <c r="DK54" s="7">
        <v>7</v>
      </c>
      <c r="DL54" s="7">
        <v>7</v>
      </c>
      <c r="DM54" s="7">
        <v>4</v>
      </c>
      <c r="DN54" s="7">
        <v>5</v>
      </c>
      <c r="DO54" s="7">
        <v>9</v>
      </c>
      <c r="DP54" s="7">
        <v>15</v>
      </c>
      <c r="DQ54" s="7">
        <v>127</v>
      </c>
      <c r="DR54" s="7">
        <v>142</v>
      </c>
      <c r="DS54" s="7">
        <v>0</v>
      </c>
      <c r="DT54" s="7">
        <v>5</v>
      </c>
      <c r="DU54" s="7">
        <v>5</v>
      </c>
      <c r="DV54" s="7">
        <v>5</v>
      </c>
      <c r="DW54" s="7">
        <v>49</v>
      </c>
      <c r="DX54" s="7">
        <v>54</v>
      </c>
      <c r="DY54" s="7">
        <v>11</v>
      </c>
      <c r="DZ54" s="7">
        <v>121</v>
      </c>
      <c r="EA54" s="7">
        <v>132</v>
      </c>
      <c r="EB54" s="7">
        <v>4</v>
      </c>
      <c r="EC54" s="7">
        <v>57</v>
      </c>
      <c r="ED54" s="7">
        <v>61</v>
      </c>
      <c r="EE54" s="7">
        <v>9</v>
      </c>
      <c r="EF54" s="7">
        <v>50</v>
      </c>
      <c r="EG54" s="7">
        <v>59</v>
      </c>
      <c r="EH54" s="7">
        <v>10</v>
      </c>
      <c r="EI54" s="7">
        <v>43</v>
      </c>
      <c r="EJ54" s="7">
        <v>53</v>
      </c>
      <c r="EK54" s="7">
        <v>0</v>
      </c>
      <c r="EL54" s="7">
        <v>15</v>
      </c>
      <c r="EM54" s="7">
        <v>15</v>
      </c>
      <c r="EN54" s="7">
        <v>6</v>
      </c>
      <c r="EO54" s="7">
        <v>7</v>
      </c>
      <c r="EP54" s="7">
        <v>13</v>
      </c>
      <c r="EQ54" s="7">
        <v>47</v>
      </c>
      <c r="ER54" s="7">
        <v>242</v>
      </c>
      <c r="ES54" s="7">
        <v>289</v>
      </c>
      <c r="ET54" s="7">
        <v>15</v>
      </c>
      <c r="EU54" s="7">
        <v>49</v>
      </c>
      <c r="EV54" s="7">
        <v>64</v>
      </c>
      <c r="EW54" s="7">
        <v>3</v>
      </c>
      <c r="EX54" s="7">
        <v>12</v>
      </c>
      <c r="EY54" s="7">
        <v>15</v>
      </c>
      <c r="EZ54" s="7">
        <v>19</v>
      </c>
      <c r="FA54" s="7">
        <v>66</v>
      </c>
      <c r="FB54" s="7">
        <v>85</v>
      </c>
      <c r="FC54" s="7">
        <v>11</v>
      </c>
      <c r="FD54" s="7">
        <v>79</v>
      </c>
      <c r="FE54" s="7">
        <v>90</v>
      </c>
      <c r="FF54" s="7">
        <v>5</v>
      </c>
      <c r="FG54" s="7">
        <v>16</v>
      </c>
      <c r="FH54" s="7">
        <v>21</v>
      </c>
      <c r="FI54" s="7">
        <v>0</v>
      </c>
      <c r="FJ54" s="7">
        <v>5</v>
      </c>
      <c r="FK54" s="7">
        <v>5</v>
      </c>
      <c r="FL54" s="7">
        <v>0</v>
      </c>
      <c r="FM54" s="7">
        <v>6</v>
      </c>
      <c r="FN54" s="7">
        <v>6</v>
      </c>
      <c r="FO54" s="7">
        <v>5</v>
      </c>
      <c r="FP54" s="7">
        <v>37</v>
      </c>
      <c r="FQ54" s="7">
        <v>42</v>
      </c>
      <c r="FR54" s="7">
        <v>0</v>
      </c>
      <c r="FS54" s="7">
        <v>3</v>
      </c>
      <c r="FT54" s="7">
        <v>3</v>
      </c>
      <c r="FU54" s="7">
        <v>28</v>
      </c>
      <c r="FV54" s="7">
        <v>150</v>
      </c>
      <c r="FW54" s="7">
        <v>178</v>
      </c>
      <c r="FX54" s="7">
        <v>0</v>
      </c>
      <c r="FY54" s="7">
        <v>4</v>
      </c>
      <c r="FZ54" s="7">
        <v>4</v>
      </c>
      <c r="GA54" s="7">
        <v>0</v>
      </c>
      <c r="GB54" s="7">
        <v>0</v>
      </c>
      <c r="GC54" s="7">
        <v>0</v>
      </c>
      <c r="GD54" s="7">
        <v>4</v>
      </c>
      <c r="GE54" s="7">
        <v>13</v>
      </c>
      <c r="GF54" s="7">
        <v>17</v>
      </c>
      <c r="GG54" s="7">
        <v>0</v>
      </c>
      <c r="GH54" s="7">
        <v>0</v>
      </c>
      <c r="GI54" s="7">
        <v>0</v>
      </c>
      <c r="GJ54" s="7">
        <v>20</v>
      </c>
      <c r="GK54" s="7">
        <v>134</v>
      </c>
      <c r="GL54" s="7">
        <v>154</v>
      </c>
      <c r="GM54" s="7">
        <v>0</v>
      </c>
      <c r="GN54" s="7">
        <v>3</v>
      </c>
      <c r="GO54" s="7">
        <v>3</v>
      </c>
      <c r="GP54" s="7">
        <v>0</v>
      </c>
      <c r="GQ54" s="7">
        <v>10</v>
      </c>
      <c r="GR54" s="7">
        <v>10</v>
      </c>
      <c r="GS54" s="7">
        <v>0</v>
      </c>
      <c r="GT54" s="7">
        <v>3</v>
      </c>
      <c r="GU54" s="7">
        <v>3</v>
      </c>
      <c r="GV54" s="7">
        <v>0</v>
      </c>
      <c r="GW54" s="7">
        <v>5</v>
      </c>
      <c r="GX54" s="7">
        <v>5</v>
      </c>
      <c r="GY54" s="7">
        <v>4</v>
      </c>
      <c r="GZ54" s="7">
        <v>4</v>
      </c>
      <c r="HA54" s="7">
        <v>8</v>
      </c>
      <c r="HB54" s="7">
        <v>0</v>
      </c>
      <c r="HC54" s="7">
        <v>0</v>
      </c>
      <c r="HD54" s="7">
        <v>0</v>
      </c>
      <c r="HE54" s="7">
        <v>3</v>
      </c>
      <c r="HF54" s="7">
        <v>18</v>
      </c>
      <c r="HG54" s="7">
        <v>21</v>
      </c>
      <c r="HH54" s="7">
        <v>0</v>
      </c>
      <c r="HI54" s="7">
        <v>0</v>
      </c>
      <c r="HJ54" s="7">
        <v>0</v>
      </c>
      <c r="HK54" s="7">
        <v>22</v>
      </c>
      <c r="HL54" s="7">
        <v>199</v>
      </c>
      <c r="HM54" s="7">
        <v>221</v>
      </c>
      <c r="HN54" s="7">
        <v>12</v>
      </c>
      <c r="HO54" s="7">
        <v>55</v>
      </c>
      <c r="HP54" s="7">
        <v>67</v>
      </c>
      <c r="HQ54" s="7">
        <v>7</v>
      </c>
      <c r="HR54" s="7">
        <v>15</v>
      </c>
      <c r="HS54" s="7">
        <v>22</v>
      </c>
      <c r="HT54" s="7">
        <v>11</v>
      </c>
      <c r="HU54" s="7">
        <v>87</v>
      </c>
      <c r="HV54" s="7">
        <v>98</v>
      </c>
      <c r="HW54" s="7">
        <v>9</v>
      </c>
      <c r="HX54" s="7">
        <v>49</v>
      </c>
      <c r="HY54" s="7">
        <v>58</v>
      </c>
      <c r="HZ54" s="7">
        <v>13</v>
      </c>
      <c r="IA54" s="7">
        <v>122</v>
      </c>
      <c r="IB54" s="7">
        <v>135</v>
      </c>
      <c r="IC54" s="7">
        <v>0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0</v>
      </c>
      <c r="IK54" s="7">
        <v>0</v>
      </c>
      <c r="IL54" s="7">
        <v>820</v>
      </c>
      <c r="IM54" s="7">
        <v>4638</v>
      </c>
      <c r="IN54" s="7">
        <v>5458</v>
      </c>
    </row>
    <row r="55" spans="2:248" x14ac:dyDescent="0.35">
      <c r="B55" s="4" t="s">
        <v>183</v>
      </c>
      <c r="C55" s="7">
        <v>0</v>
      </c>
      <c r="D55" s="7">
        <v>4</v>
      </c>
      <c r="E55" s="7">
        <v>4</v>
      </c>
      <c r="F55" s="7">
        <v>0</v>
      </c>
      <c r="G55" s="7">
        <v>0</v>
      </c>
      <c r="H55" s="7">
        <v>0</v>
      </c>
      <c r="I55" s="7">
        <v>0</v>
      </c>
      <c r="J55" s="7">
        <v>6</v>
      </c>
      <c r="K55" s="7">
        <v>6</v>
      </c>
      <c r="L55" s="7">
        <v>5</v>
      </c>
      <c r="M55" s="7">
        <v>55</v>
      </c>
      <c r="N55" s="7">
        <v>60</v>
      </c>
      <c r="O55" s="7">
        <v>0</v>
      </c>
      <c r="P55" s="7">
        <v>25</v>
      </c>
      <c r="Q55" s="7">
        <v>25</v>
      </c>
      <c r="R55" s="7">
        <v>0</v>
      </c>
      <c r="S55" s="7">
        <v>0</v>
      </c>
      <c r="T55" s="7">
        <v>0</v>
      </c>
      <c r="U55" s="7">
        <v>0</v>
      </c>
      <c r="V55" s="7">
        <v>26</v>
      </c>
      <c r="W55" s="7">
        <v>26</v>
      </c>
      <c r="X55" s="7">
        <v>0</v>
      </c>
      <c r="Y55" s="7">
        <v>0</v>
      </c>
      <c r="Z55" s="7">
        <v>0</v>
      </c>
      <c r="AA55" s="7">
        <v>4</v>
      </c>
      <c r="AB55" s="7">
        <v>63</v>
      </c>
      <c r="AC55" s="7">
        <v>67</v>
      </c>
      <c r="AD55" s="7">
        <v>7</v>
      </c>
      <c r="AE55" s="7">
        <v>470</v>
      </c>
      <c r="AF55" s="7">
        <v>477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6</v>
      </c>
      <c r="AO55" s="7">
        <v>6</v>
      </c>
      <c r="AP55" s="7">
        <v>6</v>
      </c>
      <c r="AQ55" s="7">
        <v>76</v>
      </c>
      <c r="AR55" s="7">
        <v>82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4</v>
      </c>
      <c r="BA55" s="7">
        <v>4</v>
      </c>
      <c r="BB55" s="7">
        <v>0</v>
      </c>
      <c r="BC55" s="7">
        <v>41</v>
      </c>
      <c r="BD55" s="7">
        <v>41</v>
      </c>
      <c r="BE55" s="7">
        <v>5</v>
      </c>
      <c r="BF55" s="7">
        <v>4</v>
      </c>
      <c r="BG55" s="7">
        <v>9</v>
      </c>
      <c r="BH55" s="7">
        <v>4</v>
      </c>
      <c r="BI55" s="7">
        <v>36</v>
      </c>
      <c r="BJ55" s="7">
        <v>40</v>
      </c>
      <c r="BK55" s="7">
        <v>0</v>
      </c>
      <c r="BL55" s="7">
        <v>0</v>
      </c>
      <c r="BM55" s="7">
        <v>0</v>
      </c>
      <c r="BN55" s="7">
        <v>0</v>
      </c>
      <c r="BO55" s="7">
        <v>44</v>
      </c>
      <c r="BP55" s="7">
        <v>44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7</v>
      </c>
      <c r="BX55" s="7">
        <v>151</v>
      </c>
      <c r="BY55" s="7">
        <v>158</v>
      </c>
      <c r="BZ55" s="7">
        <v>40</v>
      </c>
      <c r="CA55" s="7">
        <v>521</v>
      </c>
      <c r="CB55" s="7">
        <v>561</v>
      </c>
      <c r="CC55" s="7">
        <v>9</v>
      </c>
      <c r="CD55" s="7">
        <v>241</v>
      </c>
      <c r="CE55" s="7">
        <v>250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33</v>
      </c>
      <c r="CN55" s="7">
        <v>33</v>
      </c>
      <c r="CO55" s="7">
        <v>17</v>
      </c>
      <c r="CP55" s="7">
        <v>316</v>
      </c>
      <c r="CQ55" s="7">
        <v>333</v>
      </c>
      <c r="CR55" s="7">
        <v>0</v>
      </c>
      <c r="CS55" s="7">
        <v>13</v>
      </c>
      <c r="CT55" s="7">
        <v>13</v>
      </c>
      <c r="CU55" s="7">
        <v>6</v>
      </c>
      <c r="CV55" s="7">
        <v>49</v>
      </c>
      <c r="CW55" s="7">
        <v>55</v>
      </c>
      <c r="CX55" s="7">
        <v>0</v>
      </c>
      <c r="CY55" s="7">
        <v>4</v>
      </c>
      <c r="CZ55" s="7">
        <v>4</v>
      </c>
      <c r="DA55" s="7">
        <v>4</v>
      </c>
      <c r="DB55" s="7">
        <v>77</v>
      </c>
      <c r="DC55" s="7">
        <v>81</v>
      </c>
      <c r="DD55" s="7">
        <v>6</v>
      </c>
      <c r="DE55" s="7">
        <v>65</v>
      </c>
      <c r="DF55" s="7">
        <v>71</v>
      </c>
      <c r="DG55" s="7">
        <v>0</v>
      </c>
      <c r="DH55" s="7">
        <v>13</v>
      </c>
      <c r="DI55" s="7">
        <v>13</v>
      </c>
      <c r="DJ55" s="7">
        <v>0</v>
      </c>
      <c r="DK55" s="7">
        <v>0</v>
      </c>
      <c r="DL55" s="7">
        <v>0</v>
      </c>
      <c r="DM55" s="7">
        <v>0</v>
      </c>
      <c r="DN55" s="7">
        <v>4</v>
      </c>
      <c r="DO55" s="7">
        <v>4</v>
      </c>
      <c r="DP55" s="7">
        <v>3</v>
      </c>
      <c r="DQ55" s="7">
        <v>37</v>
      </c>
      <c r="DR55" s="7">
        <v>40</v>
      </c>
      <c r="DS55" s="7">
        <v>0</v>
      </c>
      <c r="DT55" s="7">
        <v>0</v>
      </c>
      <c r="DU55" s="7">
        <v>0</v>
      </c>
      <c r="DV55" s="7">
        <v>3</v>
      </c>
      <c r="DW55" s="7">
        <v>253</v>
      </c>
      <c r="DX55" s="7">
        <v>256</v>
      </c>
      <c r="DY55" s="7">
        <v>16</v>
      </c>
      <c r="DZ55" s="7">
        <v>800</v>
      </c>
      <c r="EA55" s="7">
        <v>816</v>
      </c>
      <c r="EB55" s="7">
        <v>3</v>
      </c>
      <c r="EC55" s="7">
        <v>49</v>
      </c>
      <c r="ED55" s="7">
        <v>52</v>
      </c>
      <c r="EE55" s="7">
        <v>3</v>
      </c>
      <c r="EF55" s="7">
        <v>34</v>
      </c>
      <c r="EG55" s="7">
        <v>37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4</v>
      </c>
      <c r="ER55" s="7">
        <v>126</v>
      </c>
      <c r="ES55" s="7">
        <v>130</v>
      </c>
      <c r="ET55" s="7">
        <v>0</v>
      </c>
      <c r="EU55" s="7">
        <v>29</v>
      </c>
      <c r="EV55" s="7">
        <v>29</v>
      </c>
      <c r="EW55" s="7">
        <v>0</v>
      </c>
      <c r="EX55" s="7">
        <v>0</v>
      </c>
      <c r="EY55" s="7">
        <v>0</v>
      </c>
      <c r="EZ55" s="7">
        <v>0</v>
      </c>
      <c r="FA55" s="7">
        <v>79</v>
      </c>
      <c r="FB55" s="7">
        <v>79</v>
      </c>
      <c r="FC55" s="7">
        <v>3</v>
      </c>
      <c r="FD55" s="7">
        <v>16</v>
      </c>
      <c r="FE55" s="7">
        <v>19</v>
      </c>
      <c r="FF55" s="7">
        <v>0</v>
      </c>
      <c r="FG55" s="7">
        <v>4</v>
      </c>
      <c r="FH55" s="7">
        <v>4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11</v>
      </c>
      <c r="FQ55" s="7">
        <v>11</v>
      </c>
      <c r="FR55" s="7">
        <v>0</v>
      </c>
      <c r="FS55" s="7">
        <v>0</v>
      </c>
      <c r="FT55" s="7">
        <v>0</v>
      </c>
      <c r="FU55" s="7">
        <v>0</v>
      </c>
      <c r="FV55" s="7">
        <v>26</v>
      </c>
      <c r="FW55" s="7">
        <v>26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4</v>
      </c>
      <c r="GF55" s="7">
        <v>4</v>
      </c>
      <c r="GG55" s="7">
        <v>0</v>
      </c>
      <c r="GH55" s="7">
        <v>5</v>
      </c>
      <c r="GI55" s="7">
        <v>5</v>
      </c>
      <c r="GJ55" s="7">
        <v>3</v>
      </c>
      <c r="GK55" s="7">
        <v>39</v>
      </c>
      <c r="GL55" s="7">
        <v>42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3</v>
      </c>
      <c r="HL55" s="7">
        <v>139</v>
      </c>
      <c r="HM55" s="7">
        <v>142</v>
      </c>
      <c r="HN55" s="7">
        <v>3</v>
      </c>
      <c r="HO55" s="7">
        <v>21</v>
      </c>
      <c r="HP55" s="7">
        <v>24</v>
      </c>
      <c r="HQ55" s="7">
        <v>0</v>
      </c>
      <c r="HR55" s="7">
        <v>9</v>
      </c>
      <c r="HS55" s="7">
        <v>9</v>
      </c>
      <c r="HT55" s="7">
        <v>41</v>
      </c>
      <c r="HU55" s="7">
        <v>954</v>
      </c>
      <c r="HV55" s="7">
        <v>995</v>
      </c>
      <c r="HW55" s="7">
        <v>4</v>
      </c>
      <c r="HX55" s="7">
        <v>21</v>
      </c>
      <c r="HY55" s="7">
        <v>25</v>
      </c>
      <c r="HZ55" s="7">
        <v>4</v>
      </c>
      <c r="IA55" s="7">
        <v>218</v>
      </c>
      <c r="IB55" s="7">
        <v>222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4</v>
      </c>
      <c r="IK55" s="7">
        <v>4</v>
      </c>
      <c r="IL55" s="7">
        <v>213</v>
      </c>
      <c r="IM55" s="7">
        <v>5225</v>
      </c>
      <c r="IN55" s="7">
        <v>5438</v>
      </c>
    </row>
    <row r="56" spans="2:248" x14ac:dyDescent="0.35">
      <c r="B56" s="4" t="s">
        <v>146</v>
      </c>
      <c r="C56" s="7">
        <v>0</v>
      </c>
      <c r="D56" s="7">
        <v>0</v>
      </c>
      <c r="E56" s="7">
        <v>0</v>
      </c>
      <c r="F56" s="7">
        <v>0</v>
      </c>
      <c r="G56" s="7">
        <v>5</v>
      </c>
      <c r="H56" s="7">
        <v>5</v>
      </c>
      <c r="I56" s="7">
        <v>0</v>
      </c>
      <c r="J56" s="7">
        <v>12</v>
      </c>
      <c r="K56" s="7">
        <v>12</v>
      </c>
      <c r="L56" s="7">
        <v>7</v>
      </c>
      <c r="M56" s="7">
        <v>66</v>
      </c>
      <c r="N56" s="7">
        <v>73</v>
      </c>
      <c r="O56" s="7">
        <v>0</v>
      </c>
      <c r="P56" s="7">
        <v>4</v>
      </c>
      <c r="Q56" s="7">
        <v>4</v>
      </c>
      <c r="R56" s="7">
        <v>5</v>
      </c>
      <c r="S56" s="7">
        <v>5</v>
      </c>
      <c r="T56" s="7">
        <v>10</v>
      </c>
      <c r="U56" s="7">
        <v>3</v>
      </c>
      <c r="V56" s="7">
        <v>91</v>
      </c>
      <c r="W56" s="7">
        <v>94</v>
      </c>
      <c r="X56" s="7">
        <v>0</v>
      </c>
      <c r="Y56" s="7">
        <v>0</v>
      </c>
      <c r="Z56" s="7">
        <v>0</v>
      </c>
      <c r="AA56" s="7">
        <v>7</v>
      </c>
      <c r="AB56" s="7">
        <v>93</v>
      </c>
      <c r="AC56" s="7">
        <v>100</v>
      </c>
      <c r="AD56" s="7">
        <v>24</v>
      </c>
      <c r="AE56" s="7">
        <v>253</v>
      </c>
      <c r="AF56" s="7">
        <v>277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12</v>
      </c>
      <c r="AN56" s="7">
        <v>114</v>
      </c>
      <c r="AO56" s="7">
        <v>126</v>
      </c>
      <c r="AP56" s="7">
        <v>81</v>
      </c>
      <c r="AQ56" s="7">
        <v>1299</v>
      </c>
      <c r="AR56" s="7">
        <v>1380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8</v>
      </c>
      <c r="BC56" s="7">
        <v>49</v>
      </c>
      <c r="BD56" s="7">
        <v>57</v>
      </c>
      <c r="BE56" s="7">
        <v>0</v>
      </c>
      <c r="BF56" s="7">
        <v>5</v>
      </c>
      <c r="BG56" s="7">
        <v>5</v>
      </c>
      <c r="BH56" s="7">
        <v>13</v>
      </c>
      <c r="BI56" s="7">
        <v>112</v>
      </c>
      <c r="BJ56" s="7">
        <v>125</v>
      </c>
      <c r="BK56" s="7">
        <v>0</v>
      </c>
      <c r="BL56" s="7">
        <v>0</v>
      </c>
      <c r="BM56" s="7">
        <v>0</v>
      </c>
      <c r="BN56" s="7">
        <v>39</v>
      </c>
      <c r="BO56" s="7">
        <v>220</v>
      </c>
      <c r="BP56" s="7">
        <v>259</v>
      </c>
      <c r="BQ56" s="7">
        <v>0</v>
      </c>
      <c r="BR56" s="7">
        <v>8</v>
      </c>
      <c r="BS56" s="7">
        <v>8</v>
      </c>
      <c r="BT56" s="7">
        <v>5</v>
      </c>
      <c r="BU56" s="7">
        <v>4</v>
      </c>
      <c r="BV56" s="7">
        <v>9</v>
      </c>
      <c r="BW56" s="7">
        <v>4</v>
      </c>
      <c r="BX56" s="7">
        <v>6</v>
      </c>
      <c r="BY56" s="7">
        <v>10</v>
      </c>
      <c r="BZ56" s="7">
        <v>62</v>
      </c>
      <c r="CA56" s="7">
        <v>403</v>
      </c>
      <c r="CB56" s="7">
        <v>465</v>
      </c>
      <c r="CC56" s="7">
        <v>8</v>
      </c>
      <c r="CD56" s="7">
        <v>42</v>
      </c>
      <c r="CE56" s="7">
        <v>50</v>
      </c>
      <c r="CF56" s="7">
        <v>0</v>
      </c>
      <c r="CG56" s="7">
        <v>9</v>
      </c>
      <c r="CH56" s="7">
        <v>9</v>
      </c>
      <c r="CI56" s="7">
        <v>0</v>
      </c>
      <c r="CJ56" s="7">
        <v>4</v>
      </c>
      <c r="CK56" s="7">
        <v>4</v>
      </c>
      <c r="CL56" s="7">
        <v>0</v>
      </c>
      <c r="CM56" s="7">
        <v>4</v>
      </c>
      <c r="CN56" s="7">
        <v>4</v>
      </c>
      <c r="CO56" s="7">
        <v>7</v>
      </c>
      <c r="CP56" s="7">
        <v>74</v>
      </c>
      <c r="CQ56" s="7">
        <v>81</v>
      </c>
      <c r="CR56" s="7">
        <v>0</v>
      </c>
      <c r="CS56" s="7">
        <v>4</v>
      </c>
      <c r="CT56" s="7">
        <v>4</v>
      </c>
      <c r="CU56" s="7">
        <v>4</v>
      </c>
      <c r="CV56" s="7">
        <v>55</v>
      </c>
      <c r="CW56" s="7">
        <v>59</v>
      </c>
      <c r="CX56" s="7">
        <v>0</v>
      </c>
      <c r="CY56" s="7">
        <v>0</v>
      </c>
      <c r="CZ56" s="7">
        <v>0</v>
      </c>
      <c r="DA56" s="7">
        <v>7</v>
      </c>
      <c r="DB56" s="7">
        <v>141</v>
      </c>
      <c r="DC56" s="7">
        <v>148</v>
      </c>
      <c r="DD56" s="7">
        <v>10</v>
      </c>
      <c r="DE56" s="7">
        <v>188</v>
      </c>
      <c r="DF56" s="7">
        <v>198</v>
      </c>
      <c r="DG56" s="7">
        <v>0</v>
      </c>
      <c r="DH56" s="7">
        <v>18</v>
      </c>
      <c r="DI56" s="7">
        <v>18</v>
      </c>
      <c r="DJ56" s="7">
        <v>0</v>
      </c>
      <c r="DK56" s="7">
        <v>4</v>
      </c>
      <c r="DL56" s="7">
        <v>4</v>
      </c>
      <c r="DM56" s="7">
        <v>5</v>
      </c>
      <c r="DN56" s="7">
        <v>7</v>
      </c>
      <c r="DO56" s="7">
        <v>12</v>
      </c>
      <c r="DP56" s="7">
        <v>3</v>
      </c>
      <c r="DQ56" s="7">
        <v>118</v>
      </c>
      <c r="DR56" s="7">
        <v>121</v>
      </c>
      <c r="DS56" s="7">
        <v>0</v>
      </c>
      <c r="DT56" s="7">
        <v>4</v>
      </c>
      <c r="DU56" s="7">
        <v>4</v>
      </c>
      <c r="DV56" s="7">
        <v>8</v>
      </c>
      <c r="DW56" s="7">
        <v>43</v>
      </c>
      <c r="DX56" s="7">
        <v>51</v>
      </c>
      <c r="DY56" s="7">
        <v>8</v>
      </c>
      <c r="DZ56" s="7">
        <v>76</v>
      </c>
      <c r="EA56" s="7">
        <v>84</v>
      </c>
      <c r="EB56" s="7">
        <v>3</v>
      </c>
      <c r="EC56" s="7">
        <v>71</v>
      </c>
      <c r="ED56" s="7">
        <v>74</v>
      </c>
      <c r="EE56" s="7">
        <v>13</v>
      </c>
      <c r="EF56" s="7">
        <v>135</v>
      </c>
      <c r="EG56" s="7">
        <v>148</v>
      </c>
      <c r="EH56" s="7">
        <v>3</v>
      </c>
      <c r="EI56" s="7">
        <v>33</v>
      </c>
      <c r="EJ56" s="7">
        <v>36</v>
      </c>
      <c r="EK56" s="7">
        <v>0</v>
      </c>
      <c r="EL56" s="7">
        <v>17</v>
      </c>
      <c r="EM56" s="7">
        <v>17</v>
      </c>
      <c r="EN56" s="7">
        <v>0</v>
      </c>
      <c r="EO56" s="7">
        <v>10</v>
      </c>
      <c r="EP56" s="7">
        <v>10</v>
      </c>
      <c r="EQ56" s="7">
        <v>10</v>
      </c>
      <c r="ER56" s="7">
        <v>165</v>
      </c>
      <c r="ES56" s="7">
        <v>175</v>
      </c>
      <c r="ET56" s="7">
        <v>3</v>
      </c>
      <c r="EU56" s="7">
        <v>22</v>
      </c>
      <c r="EV56" s="7">
        <v>25</v>
      </c>
      <c r="EW56" s="7">
        <v>0</v>
      </c>
      <c r="EX56" s="7">
        <v>5</v>
      </c>
      <c r="EY56" s="7">
        <v>5</v>
      </c>
      <c r="EZ56" s="7">
        <v>5</v>
      </c>
      <c r="FA56" s="7">
        <v>45</v>
      </c>
      <c r="FB56" s="7">
        <v>50</v>
      </c>
      <c r="FC56" s="7">
        <v>3</v>
      </c>
      <c r="FD56" s="7">
        <v>30</v>
      </c>
      <c r="FE56" s="7">
        <v>33</v>
      </c>
      <c r="FF56" s="7">
        <v>0</v>
      </c>
      <c r="FG56" s="7">
        <v>3</v>
      </c>
      <c r="FH56" s="7">
        <v>3</v>
      </c>
      <c r="FI56" s="7">
        <v>0</v>
      </c>
      <c r="FJ56" s="7">
        <v>5</v>
      </c>
      <c r="FK56" s="7">
        <v>5</v>
      </c>
      <c r="FL56" s="7">
        <v>5</v>
      </c>
      <c r="FM56" s="7">
        <v>10</v>
      </c>
      <c r="FN56" s="7">
        <v>15</v>
      </c>
      <c r="FO56" s="7">
        <v>0</v>
      </c>
      <c r="FP56" s="7">
        <v>35</v>
      </c>
      <c r="FQ56" s="7">
        <v>35</v>
      </c>
      <c r="FR56" s="7">
        <v>0</v>
      </c>
      <c r="FS56" s="7">
        <v>3</v>
      </c>
      <c r="FT56" s="7">
        <v>3</v>
      </c>
      <c r="FU56" s="7">
        <v>12</v>
      </c>
      <c r="FV56" s="7">
        <v>90</v>
      </c>
      <c r="FW56" s="7">
        <v>102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8</v>
      </c>
      <c r="GF56" s="7">
        <v>8</v>
      </c>
      <c r="GG56" s="7">
        <v>0</v>
      </c>
      <c r="GH56" s="7">
        <v>0</v>
      </c>
      <c r="GI56" s="7">
        <v>0</v>
      </c>
      <c r="GJ56" s="7">
        <v>3</v>
      </c>
      <c r="GK56" s="7">
        <v>110</v>
      </c>
      <c r="GL56" s="7">
        <v>113</v>
      </c>
      <c r="GM56" s="7">
        <v>0</v>
      </c>
      <c r="GN56" s="7">
        <v>5</v>
      </c>
      <c r="GO56" s="7">
        <v>5</v>
      </c>
      <c r="GP56" s="7">
        <v>0</v>
      </c>
      <c r="GQ56" s="7">
        <v>4</v>
      </c>
      <c r="GR56" s="7">
        <v>4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6</v>
      </c>
      <c r="HD56" s="7">
        <v>6</v>
      </c>
      <c r="HE56" s="7">
        <v>0</v>
      </c>
      <c r="HF56" s="7">
        <v>10</v>
      </c>
      <c r="HG56" s="7">
        <v>10</v>
      </c>
      <c r="HH56" s="7">
        <v>0</v>
      </c>
      <c r="HI56" s="7">
        <v>0</v>
      </c>
      <c r="HJ56" s="7">
        <v>0</v>
      </c>
      <c r="HK56" s="7">
        <v>12</v>
      </c>
      <c r="HL56" s="7">
        <v>109</v>
      </c>
      <c r="HM56" s="7">
        <v>121</v>
      </c>
      <c r="HN56" s="7">
        <v>6</v>
      </c>
      <c r="HO56" s="7">
        <v>53</v>
      </c>
      <c r="HP56" s="7">
        <v>59</v>
      </c>
      <c r="HQ56" s="7">
        <v>0</v>
      </c>
      <c r="HR56" s="7">
        <v>9</v>
      </c>
      <c r="HS56" s="7">
        <v>9</v>
      </c>
      <c r="HT56" s="7">
        <v>22</v>
      </c>
      <c r="HU56" s="7">
        <v>192</v>
      </c>
      <c r="HV56" s="7">
        <v>214</v>
      </c>
      <c r="HW56" s="7">
        <v>3</v>
      </c>
      <c r="HX56" s="7">
        <v>32</v>
      </c>
      <c r="HY56" s="7">
        <v>35</v>
      </c>
      <c r="HZ56" s="7">
        <v>7</v>
      </c>
      <c r="IA56" s="7">
        <v>78</v>
      </c>
      <c r="IB56" s="7">
        <v>85</v>
      </c>
      <c r="IC56" s="7">
        <v>0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6</v>
      </c>
      <c r="IK56" s="7">
        <v>6</v>
      </c>
      <c r="IL56" s="7">
        <v>440</v>
      </c>
      <c r="IM56" s="7">
        <v>4841</v>
      </c>
      <c r="IN56" s="7">
        <v>5281</v>
      </c>
    </row>
    <row r="57" spans="2:248" x14ac:dyDescent="0.35">
      <c r="B57" s="4" t="s">
        <v>202</v>
      </c>
      <c r="C57" s="7">
        <v>0</v>
      </c>
      <c r="D57" s="7">
        <v>4</v>
      </c>
      <c r="E57" s="7">
        <v>4</v>
      </c>
      <c r="F57" s="7">
        <v>0</v>
      </c>
      <c r="G57" s="7">
        <v>0</v>
      </c>
      <c r="H57" s="7">
        <v>0</v>
      </c>
      <c r="I57" s="7">
        <v>0</v>
      </c>
      <c r="J57" s="7">
        <v>25</v>
      </c>
      <c r="K57" s="7">
        <v>25</v>
      </c>
      <c r="L57" s="7">
        <v>0</v>
      </c>
      <c r="M57" s="7">
        <v>48</v>
      </c>
      <c r="N57" s="7">
        <v>48</v>
      </c>
      <c r="O57" s="7">
        <v>0</v>
      </c>
      <c r="P57" s="7">
        <v>9</v>
      </c>
      <c r="Q57" s="7">
        <v>9</v>
      </c>
      <c r="R57" s="7">
        <v>0</v>
      </c>
      <c r="S57" s="7">
        <v>4</v>
      </c>
      <c r="T57" s="7">
        <v>4</v>
      </c>
      <c r="U57" s="7">
        <v>0</v>
      </c>
      <c r="V57" s="7">
        <v>14</v>
      </c>
      <c r="W57" s="7">
        <v>14</v>
      </c>
      <c r="X57" s="7">
        <v>0</v>
      </c>
      <c r="Y57" s="7">
        <v>4</v>
      </c>
      <c r="Z57" s="7">
        <v>4</v>
      </c>
      <c r="AA57" s="7">
        <v>0</v>
      </c>
      <c r="AB57" s="7">
        <v>109</v>
      </c>
      <c r="AC57" s="7">
        <v>109</v>
      </c>
      <c r="AD57" s="7">
        <v>5</v>
      </c>
      <c r="AE57" s="7">
        <v>407</v>
      </c>
      <c r="AF57" s="7">
        <v>412</v>
      </c>
      <c r="AG57" s="7">
        <v>0</v>
      </c>
      <c r="AH57" s="7">
        <v>0</v>
      </c>
      <c r="AI57" s="7">
        <v>0</v>
      </c>
      <c r="AJ57" s="7">
        <v>0</v>
      </c>
      <c r="AK57" s="7">
        <v>3</v>
      </c>
      <c r="AL57" s="7">
        <v>3</v>
      </c>
      <c r="AM57" s="7">
        <v>0</v>
      </c>
      <c r="AN57" s="7">
        <v>41</v>
      </c>
      <c r="AO57" s="7">
        <v>41</v>
      </c>
      <c r="AP57" s="7">
        <v>0</v>
      </c>
      <c r="AQ57" s="7">
        <v>215</v>
      </c>
      <c r="AR57" s="7">
        <v>215</v>
      </c>
      <c r="AS57" s="7">
        <v>0</v>
      </c>
      <c r="AT57" s="7">
        <v>0</v>
      </c>
      <c r="AU57" s="7">
        <v>0</v>
      </c>
      <c r="AV57" s="7">
        <v>0</v>
      </c>
      <c r="AW57" s="7">
        <v>3</v>
      </c>
      <c r="AX57" s="7">
        <v>3</v>
      </c>
      <c r="AY57" s="7">
        <v>0</v>
      </c>
      <c r="AZ57" s="7">
        <v>0</v>
      </c>
      <c r="BA57" s="7">
        <v>0</v>
      </c>
      <c r="BB57" s="7">
        <v>4</v>
      </c>
      <c r="BC57" s="7">
        <v>268</v>
      </c>
      <c r="BD57" s="7">
        <v>272</v>
      </c>
      <c r="BE57" s="7">
        <v>0</v>
      </c>
      <c r="BF57" s="7">
        <v>0</v>
      </c>
      <c r="BG57" s="7">
        <v>0</v>
      </c>
      <c r="BH57" s="7">
        <v>0</v>
      </c>
      <c r="BI57" s="7">
        <v>27</v>
      </c>
      <c r="BJ57" s="7">
        <v>27</v>
      </c>
      <c r="BK57" s="7">
        <v>0</v>
      </c>
      <c r="BL57" s="7">
        <v>0</v>
      </c>
      <c r="BM57" s="7">
        <v>0</v>
      </c>
      <c r="BN57" s="7">
        <v>0</v>
      </c>
      <c r="BO57" s="7">
        <v>86</v>
      </c>
      <c r="BP57" s="7">
        <v>86</v>
      </c>
      <c r="BQ57" s="7">
        <v>0</v>
      </c>
      <c r="BR57" s="7">
        <v>4</v>
      </c>
      <c r="BS57" s="7">
        <v>4</v>
      </c>
      <c r="BT57" s="7">
        <v>0</v>
      </c>
      <c r="BU57" s="7">
        <v>0</v>
      </c>
      <c r="BV57" s="7">
        <v>0</v>
      </c>
      <c r="BW57" s="7">
        <v>0</v>
      </c>
      <c r="BX57" s="7">
        <v>22</v>
      </c>
      <c r="BY57" s="7">
        <v>22</v>
      </c>
      <c r="BZ57" s="7">
        <v>3</v>
      </c>
      <c r="CA57" s="7">
        <v>340</v>
      </c>
      <c r="CB57" s="7">
        <v>343</v>
      </c>
      <c r="CC57" s="7">
        <v>0</v>
      </c>
      <c r="CD57" s="7">
        <v>52</v>
      </c>
      <c r="CE57" s="7">
        <v>52</v>
      </c>
      <c r="CF57" s="7">
        <v>0</v>
      </c>
      <c r="CG57" s="7">
        <v>18</v>
      </c>
      <c r="CH57" s="7">
        <v>18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99</v>
      </c>
      <c r="CQ57" s="7">
        <v>99</v>
      </c>
      <c r="CR57" s="7">
        <v>0</v>
      </c>
      <c r="CS57" s="7">
        <v>12</v>
      </c>
      <c r="CT57" s="7">
        <v>12</v>
      </c>
      <c r="CU57" s="7">
        <v>4</v>
      </c>
      <c r="CV57" s="7">
        <v>135</v>
      </c>
      <c r="CW57" s="7">
        <v>139</v>
      </c>
      <c r="CX57" s="7">
        <v>0</v>
      </c>
      <c r="CY57" s="7">
        <v>0</v>
      </c>
      <c r="CZ57" s="7">
        <v>0</v>
      </c>
      <c r="DA57" s="7">
        <v>5</v>
      </c>
      <c r="DB57" s="7">
        <v>170</v>
      </c>
      <c r="DC57" s="7">
        <v>175</v>
      </c>
      <c r="DD57" s="7">
        <v>4</v>
      </c>
      <c r="DE57" s="7">
        <v>58</v>
      </c>
      <c r="DF57" s="7">
        <v>62</v>
      </c>
      <c r="DG57" s="7">
        <v>0</v>
      </c>
      <c r="DH57" s="7">
        <v>66</v>
      </c>
      <c r="DI57" s="7">
        <v>66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40</v>
      </c>
      <c r="DR57" s="7">
        <v>40</v>
      </c>
      <c r="DS57" s="7">
        <v>0</v>
      </c>
      <c r="DT57" s="7">
        <v>0</v>
      </c>
      <c r="DU57" s="7">
        <v>0</v>
      </c>
      <c r="DV57" s="7">
        <v>3</v>
      </c>
      <c r="DW57" s="7">
        <v>533</v>
      </c>
      <c r="DX57" s="7">
        <v>536</v>
      </c>
      <c r="DY57" s="7">
        <v>0</v>
      </c>
      <c r="DZ57" s="7">
        <v>48</v>
      </c>
      <c r="EA57" s="7">
        <v>48</v>
      </c>
      <c r="EB57" s="7">
        <v>0</v>
      </c>
      <c r="EC57" s="7">
        <v>70</v>
      </c>
      <c r="ED57" s="7">
        <v>70</v>
      </c>
      <c r="EE57" s="7">
        <v>0</v>
      </c>
      <c r="EF57" s="7">
        <v>118</v>
      </c>
      <c r="EG57" s="7">
        <v>118</v>
      </c>
      <c r="EH57" s="7">
        <v>0</v>
      </c>
      <c r="EI57" s="7">
        <v>11</v>
      </c>
      <c r="EJ57" s="7">
        <v>11</v>
      </c>
      <c r="EK57" s="7">
        <v>0</v>
      </c>
      <c r="EL57" s="7">
        <v>8</v>
      </c>
      <c r="EM57" s="7">
        <v>8</v>
      </c>
      <c r="EN57" s="7">
        <v>0</v>
      </c>
      <c r="EO57" s="7">
        <v>0</v>
      </c>
      <c r="EP57" s="7">
        <v>0</v>
      </c>
      <c r="EQ57" s="7">
        <v>5</v>
      </c>
      <c r="ER57" s="7">
        <v>431</v>
      </c>
      <c r="ES57" s="7">
        <v>436</v>
      </c>
      <c r="ET57" s="7">
        <v>0</v>
      </c>
      <c r="EU57" s="7">
        <v>52</v>
      </c>
      <c r="EV57" s="7">
        <v>52</v>
      </c>
      <c r="EW57" s="7">
        <v>0</v>
      </c>
      <c r="EX57" s="7">
        <v>0</v>
      </c>
      <c r="EY57" s="7">
        <v>0</v>
      </c>
      <c r="EZ57" s="7">
        <v>4</v>
      </c>
      <c r="FA57" s="7">
        <v>430</v>
      </c>
      <c r="FB57" s="7">
        <v>434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5</v>
      </c>
      <c r="FQ57" s="7">
        <v>5</v>
      </c>
      <c r="FR57" s="7">
        <v>0</v>
      </c>
      <c r="FS57" s="7">
        <v>5</v>
      </c>
      <c r="FT57" s="7">
        <v>5</v>
      </c>
      <c r="FU57" s="7">
        <v>0</v>
      </c>
      <c r="FV57" s="7">
        <v>25</v>
      </c>
      <c r="FW57" s="7">
        <v>25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4</v>
      </c>
      <c r="GI57" s="7">
        <v>4</v>
      </c>
      <c r="GJ57" s="7">
        <v>0</v>
      </c>
      <c r="GK57" s="7">
        <v>44</v>
      </c>
      <c r="GL57" s="7">
        <v>44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20</v>
      </c>
      <c r="GU57" s="7">
        <v>20</v>
      </c>
      <c r="GV57" s="7">
        <v>0</v>
      </c>
      <c r="GW57" s="7">
        <v>0</v>
      </c>
      <c r="GX57" s="7">
        <v>0</v>
      </c>
      <c r="GY57" s="7">
        <v>0</v>
      </c>
      <c r="GZ57" s="7">
        <v>3</v>
      </c>
      <c r="HA57" s="7">
        <v>3</v>
      </c>
      <c r="HB57" s="7">
        <v>0</v>
      </c>
      <c r="HC57" s="7">
        <v>0</v>
      </c>
      <c r="HD57" s="7">
        <v>0</v>
      </c>
      <c r="HE57" s="7">
        <v>0</v>
      </c>
      <c r="HF57" s="7">
        <v>3</v>
      </c>
      <c r="HG57" s="7">
        <v>3</v>
      </c>
      <c r="HH57" s="7">
        <v>0</v>
      </c>
      <c r="HI57" s="7">
        <v>5</v>
      </c>
      <c r="HJ57" s="7">
        <v>5</v>
      </c>
      <c r="HK57" s="7">
        <v>0</v>
      </c>
      <c r="HL57" s="7">
        <v>111</v>
      </c>
      <c r="HM57" s="7">
        <v>111</v>
      </c>
      <c r="HN57" s="7">
        <v>6</v>
      </c>
      <c r="HO57" s="7">
        <v>115</v>
      </c>
      <c r="HP57" s="7">
        <v>121</v>
      </c>
      <c r="HQ57" s="7">
        <v>0</v>
      </c>
      <c r="HR57" s="7">
        <v>8</v>
      </c>
      <c r="HS57" s="7">
        <v>8</v>
      </c>
      <c r="HT57" s="7">
        <v>5</v>
      </c>
      <c r="HU57" s="7">
        <v>632</v>
      </c>
      <c r="HV57" s="7">
        <v>637</v>
      </c>
      <c r="HW57" s="7">
        <v>0</v>
      </c>
      <c r="HX57" s="7">
        <v>14</v>
      </c>
      <c r="HY57" s="7">
        <v>14</v>
      </c>
      <c r="HZ57" s="7">
        <v>0</v>
      </c>
      <c r="IA57" s="7">
        <v>13</v>
      </c>
      <c r="IB57" s="7">
        <v>13</v>
      </c>
      <c r="IC57" s="7">
        <v>0</v>
      </c>
      <c r="ID57" s="7">
        <v>0</v>
      </c>
      <c r="IE57" s="7">
        <v>0</v>
      </c>
      <c r="IF57" s="7">
        <v>0</v>
      </c>
      <c r="IG57" s="7">
        <v>0</v>
      </c>
      <c r="IH57" s="7">
        <v>0</v>
      </c>
      <c r="II57" s="7">
        <v>0</v>
      </c>
      <c r="IJ57" s="7">
        <v>5</v>
      </c>
      <c r="IK57" s="7">
        <v>5</v>
      </c>
      <c r="IL57" s="7">
        <v>48</v>
      </c>
      <c r="IM57" s="7">
        <v>4996</v>
      </c>
      <c r="IN57" s="7">
        <v>5044</v>
      </c>
    </row>
    <row r="58" spans="2:248" x14ac:dyDescent="0.35">
      <c r="B58" s="4" t="s">
        <v>194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4</v>
      </c>
      <c r="K58" s="7">
        <v>4</v>
      </c>
      <c r="L58" s="7">
        <v>0</v>
      </c>
      <c r="M58" s="7">
        <v>33</v>
      </c>
      <c r="N58" s="7">
        <v>33</v>
      </c>
      <c r="O58" s="7">
        <v>0</v>
      </c>
      <c r="P58" s="7">
        <v>3</v>
      </c>
      <c r="Q58" s="7">
        <v>3</v>
      </c>
      <c r="R58" s="7">
        <v>0</v>
      </c>
      <c r="S58" s="7">
        <v>5</v>
      </c>
      <c r="T58" s="7">
        <v>5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50</v>
      </c>
      <c r="AC58" s="7">
        <v>50</v>
      </c>
      <c r="AD58" s="7">
        <v>62</v>
      </c>
      <c r="AE58" s="7">
        <v>881</v>
      </c>
      <c r="AF58" s="7">
        <v>943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23</v>
      </c>
      <c r="AO58" s="7">
        <v>23</v>
      </c>
      <c r="AP58" s="7">
        <v>47</v>
      </c>
      <c r="AQ58" s="7">
        <v>781</v>
      </c>
      <c r="AR58" s="7">
        <v>828</v>
      </c>
      <c r="AS58" s="7">
        <v>0</v>
      </c>
      <c r="AT58" s="7">
        <v>3</v>
      </c>
      <c r="AU58" s="7">
        <v>3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7</v>
      </c>
      <c r="BC58" s="7">
        <v>49</v>
      </c>
      <c r="BD58" s="7">
        <v>56</v>
      </c>
      <c r="BE58" s="7">
        <v>0</v>
      </c>
      <c r="BF58" s="7">
        <v>13</v>
      </c>
      <c r="BG58" s="7">
        <v>13</v>
      </c>
      <c r="BH58" s="7">
        <v>0</v>
      </c>
      <c r="BI58" s="7">
        <v>16</v>
      </c>
      <c r="BJ58" s="7">
        <v>16</v>
      </c>
      <c r="BK58" s="7">
        <v>0</v>
      </c>
      <c r="BL58" s="7">
        <v>0</v>
      </c>
      <c r="BM58" s="7">
        <v>0</v>
      </c>
      <c r="BN58" s="7">
        <v>0</v>
      </c>
      <c r="BO58" s="7">
        <v>13</v>
      </c>
      <c r="BP58" s="7">
        <v>13</v>
      </c>
      <c r="BQ58" s="7">
        <v>0</v>
      </c>
      <c r="BR58" s="7">
        <v>3</v>
      </c>
      <c r="BS58" s="7">
        <v>3</v>
      </c>
      <c r="BT58" s="7">
        <v>0</v>
      </c>
      <c r="BU58" s="7">
        <v>0</v>
      </c>
      <c r="BV58" s="7">
        <v>0</v>
      </c>
      <c r="BW58" s="7">
        <v>0</v>
      </c>
      <c r="BX58" s="7">
        <v>8</v>
      </c>
      <c r="BY58" s="7">
        <v>8</v>
      </c>
      <c r="BZ58" s="7">
        <v>34</v>
      </c>
      <c r="CA58" s="7">
        <v>419</v>
      </c>
      <c r="CB58" s="7">
        <v>453</v>
      </c>
      <c r="CC58" s="7">
        <v>0</v>
      </c>
      <c r="CD58" s="7">
        <v>16</v>
      </c>
      <c r="CE58" s="7">
        <v>16</v>
      </c>
      <c r="CF58" s="7">
        <v>0</v>
      </c>
      <c r="CG58" s="7">
        <v>10</v>
      </c>
      <c r="CH58" s="7">
        <v>10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20</v>
      </c>
      <c r="CQ58" s="7">
        <v>20</v>
      </c>
      <c r="CR58" s="7">
        <v>0</v>
      </c>
      <c r="CS58" s="7">
        <v>0</v>
      </c>
      <c r="CT58" s="7">
        <v>0</v>
      </c>
      <c r="CU58" s="7">
        <v>12</v>
      </c>
      <c r="CV58" s="7">
        <v>206</v>
      </c>
      <c r="CW58" s="7">
        <v>218</v>
      </c>
      <c r="CX58" s="7">
        <v>0</v>
      </c>
      <c r="CY58" s="7">
        <v>0</v>
      </c>
      <c r="CZ58" s="7">
        <v>0</v>
      </c>
      <c r="DA58" s="7">
        <v>15</v>
      </c>
      <c r="DB58" s="7">
        <v>174</v>
      </c>
      <c r="DC58" s="7">
        <v>189</v>
      </c>
      <c r="DD58" s="7">
        <v>4</v>
      </c>
      <c r="DE58" s="7">
        <v>82</v>
      </c>
      <c r="DF58" s="7">
        <v>86</v>
      </c>
      <c r="DG58" s="7">
        <v>0</v>
      </c>
      <c r="DH58" s="7">
        <v>9</v>
      </c>
      <c r="DI58" s="7">
        <v>9</v>
      </c>
      <c r="DJ58" s="7">
        <v>0</v>
      </c>
      <c r="DK58" s="7">
        <v>0</v>
      </c>
      <c r="DL58" s="7">
        <v>0</v>
      </c>
      <c r="DM58" s="7">
        <v>0</v>
      </c>
      <c r="DN58" s="7">
        <v>3</v>
      </c>
      <c r="DO58" s="7">
        <v>3</v>
      </c>
      <c r="DP58" s="7">
        <v>0</v>
      </c>
      <c r="DQ58" s="7">
        <v>41</v>
      </c>
      <c r="DR58" s="7">
        <v>41</v>
      </c>
      <c r="DS58" s="7">
        <v>0</v>
      </c>
      <c r="DT58" s="7">
        <v>4</v>
      </c>
      <c r="DU58" s="7">
        <v>4</v>
      </c>
      <c r="DV58" s="7">
        <v>5</v>
      </c>
      <c r="DW58" s="7">
        <v>95</v>
      </c>
      <c r="DX58" s="7">
        <v>100</v>
      </c>
      <c r="DY58" s="7">
        <v>0</v>
      </c>
      <c r="DZ58" s="7">
        <v>9</v>
      </c>
      <c r="EA58" s="7">
        <v>9</v>
      </c>
      <c r="EB58" s="7">
        <v>7</v>
      </c>
      <c r="EC58" s="7">
        <v>47</v>
      </c>
      <c r="ED58" s="7">
        <v>54</v>
      </c>
      <c r="EE58" s="7">
        <v>24</v>
      </c>
      <c r="EF58" s="7">
        <v>414</v>
      </c>
      <c r="EG58" s="7">
        <v>438</v>
      </c>
      <c r="EH58" s="7">
        <v>0</v>
      </c>
      <c r="EI58" s="7">
        <v>0</v>
      </c>
      <c r="EJ58" s="7">
        <v>0</v>
      </c>
      <c r="EK58" s="7">
        <v>0</v>
      </c>
      <c r="EL58" s="7">
        <v>3</v>
      </c>
      <c r="EM58" s="7">
        <v>3</v>
      </c>
      <c r="EN58" s="7">
        <v>0</v>
      </c>
      <c r="EO58" s="7">
        <v>3</v>
      </c>
      <c r="EP58" s="7">
        <v>3</v>
      </c>
      <c r="EQ58" s="7">
        <v>5</v>
      </c>
      <c r="ER58" s="7">
        <v>77</v>
      </c>
      <c r="ES58" s="7">
        <v>82</v>
      </c>
      <c r="ET58" s="7">
        <v>10</v>
      </c>
      <c r="EU58" s="7">
        <v>86</v>
      </c>
      <c r="EV58" s="7">
        <v>96</v>
      </c>
      <c r="EW58" s="7">
        <v>0</v>
      </c>
      <c r="EX58" s="7">
        <v>4</v>
      </c>
      <c r="EY58" s="7">
        <v>4</v>
      </c>
      <c r="EZ58" s="7">
        <v>0</v>
      </c>
      <c r="FA58" s="7">
        <v>35</v>
      </c>
      <c r="FB58" s="7">
        <v>35</v>
      </c>
      <c r="FC58" s="7">
        <v>0</v>
      </c>
      <c r="FD58" s="7">
        <v>16</v>
      </c>
      <c r="FE58" s="7">
        <v>16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10</v>
      </c>
      <c r="FQ58" s="7">
        <v>10</v>
      </c>
      <c r="FR58" s="7">
        <v>0</v>
      </c>
      <c r="FS58" s="7">
        <v>3</v>
      </c>
      <c r="FT58" s="7">
        <v>3</v>
      </c>
      <c r="FU58" s="7">
        <v>0</v>
      </c>
      <c r="FV58" s="7">
        <v>7</v>
      </c>
      <c r="FW58" s="7">
        <v>7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10</v>
      </c>
      <c r="GL58" s="7">
        <v>10</v>
      </c>
      <c r="GM58" s="7">
        <v>0</v>
      </c>
      <c r="GN58" s="7">
        <v>7</v>
      </c>
      <c r="GO58" s="7">
        <v>7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3</v>
      </c>
      <c r="HA58" s="7">
        <v>3</v>
      </c>
      <c r="HB58" s="7">
        <v>0</v>
      </c>
      <c r="HC58" s="7">
        <v>0</v>
      </c>
      <c r="HD58" s="7">
        <v>0</v>
      </c>
      <c r="HE58" s="7">
        <v>0</v>
      </c>
      <c r="HF58" s="7">
        <v>3</v>
      </c>
      <c r="HG58" s="7">
        <v>3</v>
      </c>
      <c r="HH58" s="7">
        <v>0</v>
      </c>
      <c r="HI58" s="7">
        <v>0</v>
      </c>
      <c r="HJ58" s="7">
        <v>0</v>
      </c>
      <c r="HK58" s="7">
        <v>0</v>
      </c>
      <c r="HL58" s="7">
        <v>36</v>
      </c>
      <c r="HM58" s="7">
        <v>36</v>
      </c>
      <c r="HN58" s="7">
        <v>13</v>
      </c>
      <c r="HO58" s="7">
        <v>321</v>
      </c>
      <c r="HP58" s="7">
        <v>334</v>
      </c>
      <c r="HQ58" s="7">
        <v>0</v>
      </c>
      <c r="HR58" s="7">
        <v>0</v>
      </c>
      <c r="HS58" s="7">
        <v>0</v>
      </c>
      <c r="HT58" s="7">
        <v>3</v>
      </c>
      <c r="HU58" s="7">
        <v>140</v>
      </c>
      <c r="HV58" s="7">
        <v>143</v>
      </c>
      <c r="HW58" s="7">
        <v>62</v>
      </c>
      <c r="HX58" s="7">
        <v>373</v>
      </c>
      <c r="HY58" s="7">
        <v>435</v>
      </c>
      <c r="HZ58" s="7">
        <v>0</v>
      </c>
      <c r="IA58" s="7">
        <v>9</v>
      </c>
      <c r="IB58" s="7">
        <v>9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4</v>
      </c>
      <c r="IK58" s="7">
        <v>4</v>
      </c>
      <c r="IL58" s="7">
        <v>310</v>
      </c>
      <c r="IM58" s="7">
        <v>4584</v>
      </c>
      <c r="IN58" s="7">
        <v>4894</v>
      </c>
    </row>
    <row r="59" spans="2:248" x14ac:dyDescent="0.35">
      <c r="B59" s="4" t="s">
        <v>113</v>
      </c>
      <c r="C59" s="7">
        <v>0</v>
      </c>
      <c r="D59" s="7">
        <v>13</v>
      </c>
      <c r="E59" s="7">
        <v>13</v>
      </c>
      <c r="F59" s="7">
        <v>0</v>
      </c>
      <c r="G59" s="7">
        <v>4</v>
      </c>
      <c r="H59" s="7">
        <v>4</v>
      </c>
      <c r="I59" s="7">
        <v>4</v>
      </c>
      <c r="J59" s="7">
        <v>58</v>
      </c>
      <c r="K59" s="7">
        <v>62</v>
      </c>
      <c r="L59" s="7">
        <v>5</v>
      </c>
      <c r="M59" s="7">
        <v>78</v>
      </c>
      <c r="N59" s="7">
        <v>83</v>
      </c>
      <c r="O59" s="7">
        <v>6</v>
      </c>
      <c r="P59" s="7">
        <v>49</v>
      </c>
      <c r="Q59" s="7">
        <v>55</v>
      </c>
      <c r="R59" s="7">
        <v>4</v>
      </c>
      <c r="S59" s="7">
        <v>35</v>
      </c>
      <c r="T59" s="7">
        <v>39</v>
      </c>
      <c r="U59" s="7">
        <v>4</v>
      </c>
      <c r="V59" s="7">
        <v>121</v>
      </c>
      <c r="W59" s="7">
        <v>125</v>
      </c>
      <c r="X59" s="7">
        <v>0</v>
      </c>
      <c r="Y59" s="7">
        <v>7</v>
      </c>
      <c r="Z59" s="7">
        <v>7</v>
      </c>
      <c r="AA59" s="7">
        <v>10</v>
      </c>
      <c r="AB59" s="7">
        <v>115</v>
      </c>
      <c r="AC59" s="7">
        <v>125</v>
      </c>
      <c r="AD59" s="7">
        <v>5</v>
      </c>
      <c r="AE59" s="7">
        <v>46</v>
      </c>
      <c r="AF59" s="7">
        <v>51</v>
      </c>
      <c r="AG59" s="7">
        <v>0</v>
      </c>
      <c r="AH59" s="7">
        <v>3</v>
      </c>
      <c r="AI59" s="7">
        <v>3</v>
      </c>
      <c r="AJ59" s="7">
        <v>3</v>
      </c>
      <c r="AK59" s="7">
        <v>17</v>
      </c>
      <c r="AL59" s="7">
        <v>20</v>
      </c>
      <c r="AM59" s="7">
        <v>11</v>
      </c>
      <c r="AN59" s="7">
        <v>92</v>
      </c>
      <c r="AO59" s="7">
        <v>103</v>
      </c>
      <c r="AP59" s="7">
        <v>19</v>
      </c>
      <c r="AQ59" s="7">
        <v>222</v>
      </c>
      <c r="AR59" s="7">
        <v>241</v>
      </c>
      <c r="AS59" s="7">
        <v>4</v>
      </c>
      <c r="AT59" s="7">
        <v>9</v>
      </c>
      <c r="AU59" s="7">
        <v>13</v>
      </c>
      <c r="AV59" s="7">
        <v>3</v>
      </c>
      <c r="AW59" s="7">
        <v>10</v>
      </c>
      <c r="AX59" s="7">
        <v>13</v>
      </c>
      <c r="AY59" s="7">
        <v>3</v>
      </c>
      <c r="AZ59" s="7">
        <v>8</v>
      </c>
      <c r="BA59" s="7">
        <v>11</v>
      </c>
      <c r="BB59" s="7">
        <v>3</v>
      </c>
      <c r="BC59" s="7">
        <v>61</v>
      </c>
      <c r="BD59" s="7">
        <v>64</v>
      </c>
      <c r="BE59" s="7">
        <v>8</v>
      </c>
      <c r="BF59" s="7">
        <v>43</v>
      </c>
      <c r="BG59" s="7">
        <v>51</v>
      </c>
      <c r="BH59" s="7">
        <v>15</v>
      </c>
      <c r="BI59" s="7">
        <v>252</v>
      </c>
      <c r="BJ59" s="7">
        <v>267</v>
      </c>
      <c r="BK59" s="7">
        <v>0</v>
      </c>
      <c r="BL59" s="7">
        <v>0</v>
      </c>
      <c r="BM59" s="7">
        <v>0</v>
      </c>
      <c r="BN59" s="7">
        <v>5</v>
      </c>
      <c r="BO59" s="7">
        <v>61</v>
      </c>
      <c r="BP59" s="7">
        <v>66</v>
      </c>
      <c r="BQ59" s="7">
        <v>0</v>
      </c>
      <c r="BR59" s="7">
        <v>16</v>
      </c>
      <c r="BS59" s="7">
        <v>16</v>
      </c>
      <c r="BT59" s="7">
        <v>0</v>
      </c>
      <c r="BU59" s="7">
        <v>17</v>
      </c>
      <c r="BV59" s="7">
        <v>17</v>
      </c>
      <c r="BW59" s="7">
        <v>4</v>
      </c>
      <c r="BX59" s="7">
        <v>56</v>
      </c>
      <c r="BY59" s="7">
        <v>60</v>
      </c>
      <c r="BZ59" s="7">
        <v>9</v>
      </c>
      <c r="CA59" s="7">
        <v>56</v>
      </c>
      <c r="CB59" s="7">
        <v>65</v>
      </c>
      <c r="CC59" s="7">
        <v>18</v>
      </c>
      <c r="CD59" s="7">
        <v>259</v>
      </c>
      <c r="CE59" s="7">
        <v>277</v>
      </c>
      <c r="CF59" s="7">
        <v>0</v>
      </c>
      <c r="CG59" s="7">
        <v>19</v>
      </c>
      <c r="CH59" s="7">
        <v>19</v>
      </c>
      <c r="CI59" s="7">
        <v>0</v>
      </c>
      <c r="CJ59" s="7">
        <v>16</v>
      </c>
      <c r="CK59" s="7">
        <v>16</v>
      </c>
      <c r="CL59" s="7">
        <v>0</v>
      </c>
      <c r="CM59" s="7">
        <v>0</v>
      </c>
      <c r="CN59" s="7">
        <v>0</v>
      </c>
      <c r="CO59" s="7">
        <v>0</v>
      </c>
      <c r="CP59" s="7">
        <v>93</v>
      </c>
      <c r="CQ59" s="7">
        <v>93</v>
      </c>
      <c r="CR59" s="7">
        <v>0</v>
      </c>
      <c r="CS59" s="7">
        <v>5</v>
      </c>
      <c r="CT59" s="7">
        <v>5</v>
      </c>
      <c r="CU59" s="7">
        <v>3</v>
      </c>
      <c r="CV59" s="7">
        <v>65</v>
      </c>
      <c r="CW59" s="7">
        <v>68</v>
      </c>
      <c r="CX59" s="7">
        <v>0</v>
      </c>
      <c r="CY59" s="7">
        <v>18</v>
      </c>
      <c r="CZ59" s="7">
        <v>18</v>
      </c>
      <c r="DA59" s="7">
        <v>7</v>
      </c>
      <c r="DB59" s="7">
        <v>143</v>
      </c>
      <c r="DC59" s="7">
        <v>150</v>
      </c>
      <c r="DD59" s="7">
        <v>11</v>
      </c>
      <c r="DE59" s="7">
        <v>181</v>
      </c>
      <c r="DF59" s="7">
        <v>192</v>
      </c>
      <c r="DG59" s="7">
        <v>3</v>
      </c>
      <c r="DH59" s="7">
        <v>50</v>
      </c>
      <c r="DI59" s="7">
        <v>53</v>
      </c>
      <c r="DJ59" s="7">
        <v>0</v>
      </c>
      <c r="DK59" s="7">
        <v>3</v>
      </c>
      <c r="DL59" s="7">
        <v>3</v>
      </c>
      <c r="DM59" s="7">
        <v>6</v>
      </c>
      <c r="DN59" s="7">
        <v>64</v>
      </c>
      <c r="DO59" s="7">
        <v>70</v>
      </c>
      <c r="DP59" s="7">
        <v>3</v>
      </c>
      <c r="DQ59" s="7">
        <v>70</v>
      </c>
      <c r="DR59" s="7">
        <v>73</v>
      </c>
      <c r="DS59" s="7">
        <v>0</v>
      </c>
      <c r="DT59" s="7">
        <v>9</v>
      </c>
      <c r="DU59" s="7">
        <v>9</v>
      </c>
      <c r="DV59" s="7">
        <v>0</v>
      </c>
      <c r="DW59" s="7">
        <v>44</v>
      </c>
      <c r="DX59" s="7">
        <v>44</v>
      </c>
      <c r="DY59" s="7">
        <v>6</v>
      </c>
      <c r="DZ59" s="7">
        <v>136</v>
      </c>
      <c r="EA59" s="7">
        <v>142</v>
      </c>
      <c r="EB59" s="7">
        <v>0</v>
      </c>
      <c r="EC59" s="7">
        <v>83</v>
      </c>
      <c r="ED59" s="7">
        <v>83</v>
      </c>
      <c r="EE59" s="7">
        <v>8</v>
      </c>
      <c r="EF59" s="7">
        <v>76</v>
      </c>
      <c r="EG59" s="7">
        <v>84</v>
      </c>
      <c r="EH59" s="7">
        <v>3</v>
      </c>
      <c r="EI59" s="7">
        <v>33</v>
      </c>
      <c r="EJ59" s="7">
        <v>36</v>
      </c>
      <c r="EK59" s="7">
        <v>5</v>
      </c>
      <c r="EL59" s="7">
        <v>21</v>
      </c>
      <c r="EM59" s="7">
        <v>26</v>
      </c>
      <c r="EN59" s="7">
        <v>0</v>
      </c>
      <c r="EO59" s="7">
        <v>16</v>
      </c>
      <c r="EP59" s="7">
        <v>16</v>
      </c>
      <c r="EQ59" s="7">
        <v>8</v>
      </c>
      <c r="ER59" s="7">
        <v>129</v>
      </c>
      <c r="ES59" s="7">
        <v>137</v>
      </c>
      <c r="ET59" s="7">
        <v>0</v>
      </c>
      <c r="EU59" s="7">
        <v>45</v>
      </c>
      <c r="EV59" s="7">
        <v>45</v>
      </c>
      <c r="EW59" s="7">
        <v>3</v>
      </c>
      <c r="EX59" s="7">
        <v>33</v>
      </c>
      <c r="EY59" s="7">
        <v>36</v>
      </c>
      <c r="EZ59" s="7">
        <v>3</v>
      </c>
      <c r="FA59" s="7">
        <v>66</v>
      </c>
      <c r="FB59" s="7">
        <v>69</v>
      </c>
      <c r="FC59" s="7">
        <v>19</v>
      </c>
      <c r="FD59" s="7">
        <v>269</v>
      </c>
      <c r="FE59" s="7">
        <v>288</v>
      </c>
      <c r="FF59" s="7">
        <v>0</v>
      </c>
      <c r="FG59" s="7">
        <v>17</v>
      </c>
      <c r="FH59" s="7">
        <v>17</v>
      </c>
      <c r="FI59" s="7">
        <v>0</v>
      </c>
      <c r="FJ59" s="7">
        <v>4</v>
      </c>
      <c r="FK59" s="7">
        <v>4</v>
      </c>
      <c r="FL59" s="7">
        <v>0</v>
      </c>
      <c r="FM59" s="7">
        <v>17</v>
      </c>
      <c r="FN59" s="7">
        <v>17</v>
      </c>
      <c r="FO59" s="7">
        <v>5</v>
      </c>
      <c r="FP59" s="7">
        <v>82</v>
      </c>
      <c r="FQ59" s="7">
        <v>87</v>
      </c>
      <c r="FR59" s="7">
        <v>0</v>
      </c>
      <c r="FS59" s="7">
        <v>6</v>
      </c>
      <c r="FT59" s="7">
        <v>6</v>
      </c>
      <c r="FU59" s="7">
        <v>0</v>
      </c>
      <c r="FV59" s="7">
        <v>130</v>
      </c>
      <c r="FW59" s="7">
        <v>130</v>
      </c>
      <c r="FX59" s="7">
        <v>0</v>
      </c>
      <c r="FY59" s="7">
        <v>4</v>
      </c>
      <c r="FZ59" s="7">
        <v>4</v>
      </c>
      <c r="GA59" s="7">
        <v>0</v>
      </c>
      <c r="GB59" s="7">
        <v>4</v>
      </c>
      <c r="GC59" s="7">
        <v>4</v>
      </c>
      <c r="GD59" s="7">
        <v>0</v>
      </c>
      <c r="GE59" s="7">
        <v>20</v>
      </c>
      <c r="GF59" s="7">
        <v>20</v>
      </c>
      <c r="GG59" s="7">
        <v>0</v>
      </c>
      <c r="GH59" s="7">
        <v>17</v>
      </c>
      <c r="GI59" s="7">
        <v>17</v>
      </c>
      <c r="GJ59" s="7">
        <v>3</v>
      </c>
      <c r="GK59" s="7">
        <v>82</v>
      </c>
      <c r="GL59" s="7">
        <v>85</v>
      </c>
      <c r="GM59" s="7">
        <v>0</v>
      </c>
      <c r="GN59" s="7">
        <v>9</v>
      </c>
      <c r="GO59" s="7">
        <v>9</v>
      </c>
      <c r="GP59" s="7">
        <v>0</v>
      </c>
      <c r="GQ59" s="7">
        <v>36</v>
      </c>
      <c r="GR59" s="7">
        <v>36</v>
      </c>
      <c r="GS59" s="7">
        <v>0</v>
      </c>
      <c r="GT59" s="7">
        <v>3</v>
      </c>
      <c r="GU59" s="7">
        <v>3</v>
      </c>
      <c r="GV59" s="7">
        <v>0</v>
      </c>
      <c r="GW59" s="7">
        <v>0</v>
      </c>
      <c r="GX59" s="7">
        <v>0</v>
      </c>
      <c r="GY59" s="7">
        <v>5</v>
      </c>
      <c r="GZ59" s="7">
        <v>8</v>
      </c>
      <c r="HA59" s="7">
        <v>13</v>
      </c>
      <c r="HB59" s="7">
        <v>6</v>
      </c>
      <c r="HC59" s="7">
        <v>11</v>
      </c>
      <c r="HD59" s="7">
        <v>17</v>
      </c>
      <c r="HE59" s="7">
        <v>5</v>
      </c>
      <c r="HF59" s="7">
        <v>27</v>
      </c>
      <c r="HG59" s="7">
        <v>32</v>
      </c>
      <c r="HH59" s="7">
        <v>0</v>
      </c>
      <c r="HI59" s="7">
        <v>0</v>
      </c>
      <c r="HJ59" s="7">
        <v>0</v>
      </c>
      <c r="HK59" s="7">
        <v>7</v>
      </c>
      <c r="HL59" s="7">
        <v>128</v>
      </c>
      <c r="HM59" s="7">
        <v>135</v>
      </c>
      <c r="HN59" s="7">
        <v>5</v>
      </c>
      <c r="HO59" s="7">
        <v>49</v>
      </c>
      <c r="HP59" s="7">
        <v>54</v>
      </c>
      <c r="HQ59" s="7">
        <v>3</v>
      </c>
      <c r="HR59" s="7">
        <v>26</v>
      </c>
      <c r="HS59" s="7">
        <v>29</v>
      </c>
      <c r="HT59" s="7">
        <v>12</v>
      </c>
      <c r="HU59" s="7">
        <v>126</v>
      </c>
      <c r="HV59" s="7">
        <v>138</v>
      </c>
      <c r="HW59" s="7">
        <v>3</v>
      </c>
      <c r="HX59" s="7">
        <v>79</v>
      </c>
      <c r="HY59" s="7">
        <v>82</v>
      </c>
      <c r="HZ59" s="7">
        <v>15</v>
      </c>
      <c r="IA59" s="7">
        <v>187</v>
      </c>
      <c r="IB59" s="7">
        <v>202</v>
      </c>
      <c r="IC59" s="7">
        <v>0</v>
      </c>
      <c r="ID59" s="7">
        <v>0</v>
      </c>
      <c r="IE59" s="7">
        <v>0</v>
      </c>
      <c r="IF59" s="7">
        <v>0</v>
      </c>
      <c r="IG59" s="7">
        <v>0</v>
      </c>
      <c r="IH59" s="7">
        <v>0</v>
      </c>
      <c r="II59" s="7">
        <v>0</v>
      </c>
      <c r="IJ59" s="7">
        <v>4</v>
      </c>
      <c r="IK59" s="7">
        <v>4</v>
      </c>
      <c r="IL59" s="7">
        <v>300</v>
      </c>
      <c r="IM59" s="7">
        <v>4471</v>
      </c>
      <c r="IN59" s="7">
        <v>4771</v>
      </c>
    </row>
    <row r="60" spans="2:248" x14ac:dyDescent="0.35">
      <c r="B60" s="4" t="s">
        <v>117</v>
      </c>
      <c r="C60" s="7">
        <v>3</v>
      </c>
      <c r="D60" s="7">
        <v>20</v>
      </c>
      <c r="E60" s="7">
        <v>23</v>
      </c>
      <c r="F60" s="7">
        <v>0</v>
      </c>
      <c r="G60" s="7">
        <v>7</v>
      </c>
      <c r="H60" s="7">
        <v>7</v>
      </c>
      <c r="I60" s="7">
        <v>7</v>
      </c>
      <c r="J60" s="7">
        <v>40</v>
      </c>
      <c r="K60" s="7">
        <v>47</v>
      </c>
      <c r="L60" s="7">
        <v>12</v>
      </c>
      <c r="M60" s="7">
        <v>87</v>
      </c>
      <c r="N60" s="7">
        <v>99</v>
      </c>
      <c r="O60" s="7">
        <v>6</v>
      </c>
      <c r="P60" s="7">
        <v>16</v>
      </c>
      <c r="Q60" s="7">
        <v>22</v>
      </c>
      <c r="R60" s="7">
        <v>4</v>
      </c>
      <c r="S60" s="7">
        <v>21</v>
      </c>
      <c r="T60" s="7">
        <v>25</v>
      </c>
      <c r="U60" s="7">
        <v>10</v>
      </c>
      <c r="V60" s="7">
        <v>107</v>
      </c>
      <c r="W60" s="7">
        <v>117</v>
      </c>
      <c r="X60" s="7">
        <v>3</v>
      </c>
      <c r="Y60" s="7">
        <v>17</v>
      </c>
      <c r="Z60" s="7">
        <v>20</v>
      </c>
      <c r="AA60" s="7">
        <v>9</v>
      </c>
      <c r="AB60" s="7">
        <v>134</v>
      </c>
      <c r="AC60" s="7">
        <v>143</v>
      </c>
      <c r="AD60" s="7">
        <v>27</v>
      </c>
      <c r="AE60" s="7">
        <v>165</v>
      </c>
      <c r="AF60" s="7">
        <v>192</v>
      </c>
      <c r="AG60" s="7">
        <v>0</v>
      </c>
      <c r="AH60" s="7">
        <v>0</v>
      </c>
      <c r="AI60" s="7">
        <v>0</v>
      </c>
      <c r="AJ60" s="7">
        <v>5</v>
      </c>
      <c r="AK60" s="7">
        <v>9</v>
      </c>
      <c r="AL60" s="7">
        <v>14</v>
      </c>
      <c r="AM60" s="7">
        <v>6</v>
      </c>
      <c r="AN60" s="7">
        <v>64</v>
      </c>
      <c r="AO60" s="7">
        <v>70</v>
      </c>
      <c r="AP60" s="7">
        <v>19</v>
      </c>
      <c r="AQ60" s="7">
        <v>221</v>
      </c>
      <c r="AR60" s="7">
        <v>240</v>
      </c>
      <c r="AS60" s="7">
        <v>0</v>
      </c>
      <c r="AT60" s="7">
        <v>5</v>
      </c>
      <c r="AU60" s="7">
        <v>5</v>
      </c>
      <c r="AV60" s="7">
        <v>0</v>
      </c>
      <c r="AW60" s="7">
        <v>9</v>
      </c>
      <c r="AX60" s="7">
        <v>9</v>
      </c>
      <c r="AY60" s="7">
        <v>0</v>
      </c>
      <c r="AZ60" s="7">
        <v>4</v>
      </c>
      <c r="BA60" s="7">
        <v>4</v>
      </c>
      <c r="BB60" s="7">
        <v>3</v>
      </c>
      <c r="BC60" s="7">
        <v>64</v>
      </c>
      <c r="BD60" s="7">
        <v>67</v>
      </c>
      <c r="BE60" s="7">
        <v>8</v>
      </c>
      <c r="BF60" s="7">
        <v>46</v>
      </c>
      <c r="BG60" s="7">
        <v>54</v>
      </c>
      <c r="BH60" s="7">
        <v>14</v>
      </c>
      <c r="BI60" s="7">
        <v>107</v>
      </c>
      <c r="BJ60" s="7">
        <v>121</v>
      </c>
      <c r="BK60" s="7">
        <v>0</v>
      </c>
      <c r="BL60" s="7">
        <v>4</v>
      </c>
      <c r="BM60" s="7">
        <v>4</v>
      </c>
      <c r="BN60" s="7">
        <v>38</v>
      </c>
      <c r="BO60" s="7">
        <v>175</v>
      </c>
      <c r="BP60" s="7">
        <v>213</v>
      </c>
      <c r="BQ60" s="7">
        <v>0</v>
      </c>
      <c r="BR60" s="7">
        <v>5</v>
      </c>
      <c r="BS60" s="7">
        <v>5</v>
      </c>
      <c r="BT60" s="7">
        <v>0</v>
      </c>
      <c r="BU60" s="7">
        <v>7</v>
      </c>
      <c r="BV60" s="7">
        <v>7</v>
      </c>
      <c r="BW60" s="7">
        <v>6</v>
      </c>
      <c r="BX60" s="7">
        <v>37</v>
      </c>
      <c r="BY60" s="7">
        <v>43</v>
      </c>
      <c r="BZ60" s="7">
        <v>11</v>
      </c>
      <c r="CA60" s="7">
        <v>97</v>
      </c>
      <c r="CB60" s="7">
        <v>108</v>
      </c>
      <c r="CC60" s="7">
        <v>25</v>
      </c>
      <c r="CD60" s="7">
        <v>206</v>
      </c>
      <c r="CE60" s="7">
        <v>231</v>
      </c>
      <c r="CF60" s="7">
        <v>4</v>
      </c>
      <c r="CG60" s="7">
        <v>14</v>
      </c>
      <c r="CH60" s="7">
        <v>18</v>
      </c>
      <c r="CI60" s="7">
        <v>0</v>
      </c>
      <c r="CJ60" s="7">
        <v>15</v>
      </c>
      <c r="CK60" s="7">
        <v>15</v>
      </c>
      <c r="CL60" s="7">
        <v>0</v>
      </c>
      <c r="CM60" s="7">
        <v>0</v>
      </c>
      <c r="CN60" s="7">
        <v>0</v>
      </c>
      <c r="CO60" s="7">
        <v>3</v>
      </c>
      <c r="CP60" s="7">
        <v>75</v>
      </c>
      <c r="CQ60" s="7">
        <v>78</v>
      </c>
      <c r="CR60" s="7">
        <v>0</v>
      </c>
      <c r="CS60" s="7">
        <v>6</v>
      </c>
      <c r="CT60" s="7">
        <v>6</v>
      </c>
      <c r="CU60" s="7">
        <v>5</v>
      </c>
      <c r="CV60" s="7">
        <v>70</v>
      </c>
      <c r="CW60" s="7">
        <v>75</v>
      </c>
      <c r="CX60" s="7">
        <v>0</v>
      </c>
      <c r="CY60" s="7">
        <v>23</v>
      </c>
      <c r="CZ60" s="7">
        <v>23</v>
      </c>
      <c r="DA60" s="7">
        <v>16</v>
      </c>
      <c r="DB60" s="7">
        <v>112</v>
      </c>
      <c r="DC60" s="7">
        <v>128</v>
      </c>
      <c r="DD60" s="7">
        <v>27</v>
      </c>
      <c r="DE60" s="7">
        <v>187</v>
      </c>
      <c r="DF60" s="7">
        <v>214</v>
      </c>
      <c r="DG60" s="7">
        <v>9</v>
      </c>
      <c r="DH60" s="7">
        <v>61</v>
      </c>
      <c r="DI60" s="7">
        <v>70</v>
      </c>
      <c r="DJ60" s="7">
        <v>0</v>
      </c>
      <c r="DK60" s="7">
        <v>3</v>
      </c>
      <c r="DL60" s="7">
        <v>3</v>
      </c>
      <c r="DM60" s="7">
        <v>8</v>
      </c>
      <c r="DN60" s="7">
        <v>24</v>
      </c>
      <c r="DO60" s="7">
        <v>32</v>
      </c>
      <c r="DP60" s="7">
        <v>6</v>
      </c>
      <c r="DQ60" s="7">
        <v>119</v>
      </c>
      <c r="DR60" s="7">
        <v>125</v>
      </c>
      <c r="DS60" s="7">
        <v>0</v>
      </c>
      <c r="DT60" s="7">
        <v>27</v>
      </c>
      <c r="DU60" s="7">
        <v>27</v>
      </c>
      <c r="DV60" s="7">
        <v>7</v>
      </c>
      <c r="DW60" s="7">
        <v>19</v>
      </c>
      <c r="DX60" s="7">
        <v>26</v>
      </c>
      <c r="DY60" s="7">
        <v>13</v>
      </c>
      <c r="DZ60" s="7">
        <v>97</v>
      </c>
      <c r="EA60" s="7">
        <v>110</v>
      </c>
      <c r="EB60" s="7">
        <v>5</v>
      </c>
      <c r="EC60" s="7">
        <v>60</v>
      </c>
      <c r="ED60" s="7">
        <v>65</v>
      </c>
      <c r="EE60" s="7">
        <v>4</v>
      </c>
      <c r="EF60" s="7">
        <v>63</v>
      </c>
      <c r="EG60" s="7">
        <v>67</v>
      </c>
      <c r="EH60" s="7">
        <v>0</v>
      </c>
      <c r="EI60" s="7">
        <v>27</v>
      </c>
      <c r="EJ60" s="7">
        <v>27</v>
      </c>
      <c r="EK60" s="7">
        <v>3</v>
      </c>
      <c r="EL60" s="7">
        <v>23</v>
      </c>
      <c r="EM60" s="7">
        <v>26</v>
      </c>
      <c r="EN60" s="7">
        <v>0</v>
      </c>
      <c r="EO60" s="7">
        <v>7</v>
      </c>
      <c r="EP60" s="7">
        <v>7</v>
      </c>
      <c r="EQ60" s="7">
        <v>6</v>
      </c>
      <c r="ER60" s="7">
        <v>144</v>
      </c>
      <c r="ES60" s="7">
        <v>150</v>
      </c>
      <c r="ET60" s="7">
        <v>0</v>
      </c>
      <c r="EU60" s="7">
        <v>78</v>
      </c>
      <c r="EV60" s="7">
        <v>78</v>
      </c>
      <c r="EW60" s="7">
        <v>0</v>
      </c>
      <c r="EX60" s="7">
        <v>32</v>
      </c>
      <c r="EY60" s="7">
        <v>32</v>
      </c>
      <c r="EZ60" s="7">
        <v>9</v>
      </c>
      <c r="FA60" s="7">
        <v>60</v>
      </c>
      <c r="FB60" s="7">
        <v>69</v>
      </c>
      <c r="FC60" s="7">
        <v>14</v>
      </c>
      <c r="FD60" s="7">
        <v>114</v>
      </c>
      <c r="FE60" s="7">
        <v>128</v>
      </c>
      <c r="FF60" s="7">
        <v>7</v>
      </c>
      <c r="FG60" s="7">
        <v>20</v>
      </c>
      <c r="FH60" s="7">
        <v>27</v>
      </c>
      <c r="FI60" s="7">
        <v>0</v>
      </c>
      <c r="FJ60" s="7">
        <v>0</v>
      </c>
      <c r="FK60" s="7">
        <v>0</v>
      </c>
      <c r="FL60" s="7">
        <v>0</v>
      </c>
      <c r="FM60" s="7">
        <v>13</v>
      </c>
      <c r="FN60" s="7">
        <v>13</v>
      </c>
      <c r="FO60" s="7">
        <v>4</v>
      </c>
      <c r="FP60" s="7">
        <v>44</v>
      </c>
      <c r="FQ60" s="7">
        <v>48</v>
      </c>
      <c r="FR60" s="7">
        <v>0</v>
      </c>
      <c r="FS60" s="7">
        <v>7</v>
      </c>
      <c r="FT60" s="7">
        <v>7</v>
      </c>
      <c r="FU60" s="7">
        <v>6</v>
      </c>
      <c r="FV60" s="7">
        <v>96</v>
      </c>
      <c r="FW60" s="7">
        <v>102</v>
      </c>
      <c r="FX60" s="7">
        <v>0</v>
      </c>
      <c r="FY60" s="7">
        <v>4</v>
      </c>
      <c r="FZ60" s="7">
        <v>4</v>
      </c>
      <c r="GA60" s="7">
        <v>0</v>
      </c>
      <c r="GB60" s="7">
        <v>4</v>
      </c>
      <c r="GC60" s="7">
        <v>4</v>
      </c>
      <c r="GD60" s="7">
        <v>6</v>
      </c>
      <c r="GE60" s="7">
        <v>15</v>
      </c>
      <c r="GF60" s="7">
        <v>21</v>
      </c>
      <c r="GG60" s="7">
        <v>0</v>
      </c>
      <c r="GH60" s="7">
        <v>6</v>
      </c>
      <c r="GI60" s="7">
        <v>6</v>
      </c>
      <c r="GJ60" s="7">
        <v>13</v>
      </c>
      <c r="GK60" s="7">
        <v>92</v>
      </c>
      <c r="GL60" s="7">
        <v>105</v>
      </c>
      <c r="GM60" s="7">
        <v>0</v>
      </c>
      <c r="GN60" s="7">
        <v>0</v>
      </c>
      <c r="GO60" s="7">
        <v>0</v>
      </c>
      <c r="GP60" s="7">
        <v>0</v>
      </c>
      <c r="GQ60" s="7">
        <v>25</v>
      </c>
      <c r="GR60" s="7">
        <v>25</v>
      </c>
      <c r="GS60" s="7">
        <v>0</v>
      </c>
      <c r="GT60" s="7">
        <v>3</v>
      </c>
      <c r="GU60" s="7">
        <v>3</v>
      </c>
      <c r="GV60" s="7">
        <v>5</v>
      </c>
      <c r="GW60" s="7">
        <v>10</v>
      </c>
      <c r="GX60" s="7">
        <v>15</v>
      </c>
      <c r="GY60" s="7">
        <v>5</v>
      </c>
      <c r="GZ60" s="7">
        <v>14</v>
      </c>
      <c r="HA60" s="7">
        <v>19</v>
      </c>
      <c r="HB60" s="7">
        <v>0</v>
      </c>
      <c r="HC60" s="7">
        <v>3</v>
      </c>
      <c r="HD60" s="7">
        <v>3</v>
      </c>
      <c r="HE60" s="7">
        <v>0</v>
      </c>
      <c r="HF60" s="7">
        <v>23</v>
      </c>
      <c r="HG60" s="7">
        <v>23</v>
      </c>
      <c r="HH60" s="7">
        <v>0</v>
      </c>
      <c r="HI60" s="7">
        <v>0</v>
      </c>
      <c r="HJ60" s="7">
        <v>0</v>
      </c>
      <c r="HK60" s="7">
        <v>10</v>
      </c>
      <c r="HL60" s="7">
        <v>133</v>
      </c>
      <c r="HM60" s="7">
        <v>143</v>
      </c>
      <c r="HN60" s="7">
        <v>4</v>
      </c>
      <c r="HO60" s="7">
        <v>66</v>
      </c>
      <c r="HP60" s="7">
        <v>70</v>
      </c>
      <c r="HQ60" s="7">
        <v>6</v>
      </c>
      <c r="HR60" s="7">
        <v>58</v>
      </c>
      <c r="HS60" s="7">
        <v>64</v>
      </c>
      <c r="HT60" s="7">
        <v>10</v>
      </c>
      <c r="HU60" s="7">
        <v>88</v>
      </c>
      <c r="HV60" s="7">
        <v>98</v>
      </c>
      <c r="HW60" s="7">
        <v>4</v>
      </c>
      <c r="HX60" s="7">
        <v>31</v>
      </c>
      <c r="HY60" s="7">
        <v>35</v>
      </c>
      <c r="HZ60" s="7">
        <v>15</v>
      </c>
      <c r="IA60" s="7">
        <v>148</v>
      </c>
      <c r="IB60" s="7">
        <v>163</v>
      </c>
      <c r="IC60" s="7">
        <v>0</v>
      </c>
      <c r="ID60" s="7">
        <v>6</v>
      </c>
      <c r="IE60" s="7">
        <v>6</v>
      </c>
      <c r="IF60" s="7">
        <v>0</v>
      </c>
      <c r="IG60" s="7">
        <v>0</v>
      </c>
      <c r="IH60" s="7">
        <v>0</v>
      </c>
      <c r="II60" s="7">
        <v>0</v>
      </c>
      <c r="IJ60" s="7">
        <v>0</v>
      </c>
      <c r="IK60" s="7">
        <v>0</v>
      </c>
      <c r="IL60" s="7">
        <v>450</v>
      </c>
      <c r="IM60" s="7">
        <v>4043</v>
      </c>
      <c r="IN60" s="7">
        <v>4493</v>
      </c>
    </row>
    <row r="61" spans="2:248" x14ac:dyDescent="0.35">
      <c r="B61" s="4" t="s">
        <v>282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</v>
      </c>
      <c r="K61" s="7">
        <v>3</v>
      </c>
      <c r="L61" s="7">
        <v>0</v>
      </c>
      <c r="M61" s="7">
        <v>18</v>
      </c>
      <c r="N61" s="7">
        <v>18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18</v>
      </c>
      <c r="W61" s="7">
        <v>18</v>
      </c>
      <c r="X61" s="7">
        <v>0</v>
      </c>
      <c r="Y61" s="7">
        <v>0</v>
      </c>
      <c r="Z61" s="7">
        <v>0</v>
      </c>
      <c r="AA61" s="7">
        <v>0</v>
      </c>
      <c r="AB61" s="7">
        <v>28</v>
      </c>
      <c r="AC61" s="7">
        <v>28</v>
      </c>
      <c r="AD61" s="7">
        <v>10</v>
      </c>
      <c r="AE61" s="7">
        <v>585</v>
      </c>
      <c r="AF61" s="7">
        <v>595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14</v>
      </c>
      <c r="AO61" s="7">
        <v>14</v>
      </c>
      <c r="AP61" s="7">
        <v>0</v>
      </c>
      <c r="AQ61" s="7">
        <v>230</v>
      </c>
      <c r="AR61" s="7">
        <v>230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64</v>
      </c>
      <c r="BD61" s="7">
        <v>64</v>
      </c>
      <c r="BE61" s="7">
        <v>0</v>
      </c>
      <c r="BF61" s="7">
        <v>4</v>
      </c>
      <c r="BG61" s="7">
        <v>4</v>
      </c>
      <c r="BH61" s="7">
        <v>0</v>
      </c>
      <c r="BI61" s="7">
        <v>10</v>
      </c>
      <c r="BJ61" s="7">
        <v>10</v>
      </c>
      <c r="BK61" s="7">
        <v>0</v>
      </c>
      <c r="BL61" s="7">
        <v>0</v>
      </c>
      <c r="BM61" s="7">
        <v>0</v>
      </c>
      <c r="BN61" s="7">
        <v>0</v>
      </c>
      <c r="BO61" s="7">
        <v>38</v>
      </c>
      <c r="BP61" s="7">
        <v>38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4</v>
      </c>
      <c r="BY61" s="7">
        <v>4</v>
      </c>
      <c r="BZ61" s="7">
        <v>12</v>
      </c>
      <c r="CA61" s="7">
        <v>293</v>
      </c>
      <c r="CB61" s="7">
        <v>305</v>
      </c>
      <c r="CC61" s="7">
        <v>0</v>
      </c>
      <c r="CD61" s="7">
        <v>35</v>
      </c>
      <c r="CE61" s="7">
        <v>35</v>
      </c>
      <c r="CF61" s="7">
        <v>0</v>
      </c>
      <c r="CG61" s="7">
        <v>3</v>
      </c>
      <c r="CH61" s="7">
        <v>3</v>
      </c>
      <c r="CI61" s="7">
        <v>0</v>
      </c>
      <c r="CJ61" s="7">
        <v>0</v>
      </c>
      <c r="CK61" s="7">
        <v>0</v>
      </c>
      <c r="CL61" s="7">
        <v>0</v>
      </c>
      <c r="CM61" s="7">
        <v>4</v>
      </c>
      <c r="CN61" s="7">
        <v>4</v>
      </c>
      <c r="CO61" s="7">
        <v>5</v>
      </c>
      <c r="CP61" s="7">
        <v>131</v>
      </c>
      <c r="CQ61" s="7">
        <v>136</v>
      </c>
      <c r="CR61" s="7">
        <v>0</v>
      </c>
      <c r="CS61" s="7">
        <v>4</v>
      </c>
      <c r="CT61" s="7">
        <v>4</v>
      </c>
      <c r="CU61" s="7">
        <v>5</v>
      </c>
      <c r="CV61" s="7">
        <v>83</v>
      </c>
      <c r="CW61" s="7">
        <v>88</v>
      </c>
      <c r="CX61" s="7">
        <v>0</v>
      </c>
      <c r="CY61" s="7">
        <v>0</v>
      </c>
      <c r="CZ61" s="7">
        <v>0</v>
      </c>
      <c r="DA61" s="7">
        <v>0</v>
      </c>
      <c r="DB61" s="7">
        <v>51</v>
      </c>
      <c r="DC61" s="7">
        <v>51</v>
      </c>
      <c r="DD61" s="7">
        <v>0</v>
      </c>
      <c r="DE61" s="7">
        <v>20</v>
      </c>
      <c r="DF61" s="7">
        <v>20</v>
      </c>
      <c r="DG61" s="7">
        <v>0</v>
      </c>
      <c r="DH61" s="7">
        <v>27</v>
      </c>
      <c r="DI61" s="7">
        <v>27</v>
      </c>
      <c r="DJ61" s="7">
        <v>0</v>
      </c>
      <c r="DK61" s="7">
        <v>0</v>
      </c>
      <c r="DL61" s="7">
        <v>0</v>
      </c>
      <c r="DM61" s="7">
        <v>0</v>
      </c>
      <c r="DN61" s="7">
        <v>3</v>
      </c>
      <c r="DO61" s="7">
        <v>3</v>
      </c>
      <c r="DP61" s="7">
        <v>0</v>
      </c>
      <c r="DQ61" s="7">
        <v>9</v>
      </c>
      <c r="DR61" s="7">
        <v>9</v>
      </c>
      <c r="DS61" s="7">
        <v>0</v>
      </c>
      <c r="DT61" s="7">
        <v>0</v>
      </c>
      <c r="DU61" s="7">
        <v>0</v>
      </c>
      <c r="DV61" s="7">
        <v>5</v>
      </c>
      <c r="DW61" s="7">
        <v>410</v>
      </c>
      <c r="DX61" s="7">
        <v>415</v>
      </c>
      <c r="DY61" s="7">
        <v>0</v>
      </c>
      <c r="DZ61" s="7">
        <v>10</v>
      </c>
      <c r="EA61" s="7">
        <v>10</v>
      </c>
      <c r="EB61" s="7">
        <v>0</v>
      </c>
      <c r="EC61" s="7">
        <v>243</v>
      </c>
      <c r="ED61" s="7">
        <v>243</v>
      </c>
      <c r="EE61" s="7">
        <v>5</v>
      </c>
      <c r="EF61" s="7">
        <v>271</v>
      </c>
      <c r="EG61" s="7">
        <v>276</v>
      </c>
      <c r="EH61" s="7">
        <v>0</v>
      </c>
      <c r="EI61" s="7">
        <v>9</v>
      </c>
      <c r="EJ61" s="7">
        <v>9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54</v>
      </c>
      <c r="ES61" s="7">
        <v>54</v>
      </c>
      <c r="ET61" s="7">
        <v>6</v>
      </c>
      <c r="EU61" s="7">
        <v>410</v>
      </c>
      <c r="EV61" s="7">
        <v>416</v>
      </c>
      <c r="EW61" s="7">
        <v>0</v>
      </c>
      <c r="EX61" s="7">
        <v>0</v>
      </c>
      <c r="EY61" s="7">
        <v>0</v>
      </c>
      <c r="EZ61" s="7">
        <v>0</v>
      </c>
      <c r="FA61" s="7">
        <v>46</v>
      </c>
      <c r="FB61" s="7">
        <v>46</v>
      </c>
      <c r="FC61" s="7">
        <v>0</v>
      </c>
      <c r="FD61" s="7">
        <v>11</v>
      </c>
      <c r="FE61" s="7">
        <v>11</v>
      </c>
      <c r="FF61" s="7">
        <v>0</v>
      </c>
      <c r="FG61" s="7">
        <v>7</v>
      </c>
      <c r="FH61" s="7">
        <v>7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3</v>
      </c>
      <c r="FQ61" s="7">
        <v>3</v>
      </c>
      <c r="FR61" s="7">
        <v>0</v>
      </c>
      <c r="FS61" s="7">
        <v>0</v>
      </c>
      <c r="FT61" s="7">
        <v>0</v>
      </c>
      <c r="FU61" s="7">
        <v>4</v>
      </c>
      <c r="FV61" s="7">
        <v>55</v>
      </c>
      <c r="FW61" s="7">
        <v>59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7</v>
      </c>
      <c r="GF61" s="7">
        <v>7</v>
      </c>
      <c r="GG61" s="7">
        <v>0</v>
      </c>
      <c r="GH61" s="7">
        <v>0</v>
      </c>
      <c r="GI61" s="7">
        <v>0</v>
      </c>
      <c r="GJ61" s="7">
        <v>0</v>
      </c>
      <c r="GK61" s="7">
        <v>15</v>
      </c>
      <c r="GL61" s="7">
        <v>15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3</v>
      </c>
      <c r="HA61" s="7">
        <v>3</v>
      </c>
      <c r="HB61" s="7">
        <v>0</v>
      </c>
      <c r="HC61" s="7">
        <v>10</v>
      </c>
      <c r="HD61" s="7">
        <v>10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21</v>
      </c>
      <c r="HM61" s="7">
        <v>21</v>
      </c>
      <c r="HN61" s="7">
        <v>0</v>
      </c>
      <c r="HO61" s="7">
        <v>34</v>
      </c>
      <c r="HP61" s="7">
        <v>34</v>
      </c>
      <c r="HQ61" s="7">
        <v>0</v>
      </c>
      <c r="HR61" s="7">
        <v>0</v>
      </c>
      <c r="HS61" s="7">
        <v>0</v>
      </c>
      <c r="HT61" s="7">
        <v>14</v>
      </c>
      <c r="HU61" s="7">
        <v>660</v>
      </c>
      <c r="HV61" s="7">
        <v>674</v>
      </c>
      <c r="HW61" s="7">
        <v>10</v>
      </c>
      <c r="HX61" s="7">
        <v>226</v>
      </c>
      <c r="HY61" s="7">
        <v>236</v>
      </c>
      <c r="HZ61" s="7">
        <v>0</v>
      </c>
      <c r="IA61" s="7">
        <v>8</v>
      </c>
      <c r="IB61" s="7">
        <v>8</v>
      </c>
      <c r="IC61" s="7">
        <v>0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6</v>
      </c>
      <c r="IJ61" s="7">
        <v>26</v>
      </c>
      <c r="IK61" s="7">
        <v>32</v>
      </c>
      <c r="IL61" s="7">
        <v>82</v>
      </c>
      <c r="IM61" s="7">
        <v>4218</v>
      </c>
      <c r="IN61" s="7">
        <v>4300</v>
      </c>
    </row>
    <row r="62" spans="2:248" x14ac:dyDescent="0.35">
      <c r="B62" s="4" t="s">
        <v>206</v>
      </c>
      <c r="C62" s="7">
        <v>0</v>
      </c>
      <c r="D62" s="7">
        <v>7</v>
      </c>
      <c r="E62" s="7">
        <v>7</v>
      </c>
      <c r="F62" s="7">
        <v>0</v>
      </c>
      <c r="G62" s="7">
        <v>0</v>
      </c>
      <c r="H62" s="7">
        <v>0</v>
      </c>
      <c r="I62" s="7">
        <v>0</v>
      </c>
      <c r="J62" s="7">
        <v>22</v>
      </c>
      <c r="K62" s="7">
        <v>22</v>
      </c>
      <c r="L62" s="7">
        <v>0</v>
      </c>
      <c r="M62" s="7">
        <v>52</v>
      </c>
      <c r="N62" s="7">
        <v>52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12</v>
      </c>
      <c r="W62" s="7">
        <v>12</v>
      </c>
      <c r="X62" s="7">
        <v>0</v>
      </c>
      <c r="Y62" s="7">
        <v>0</v>
      </c>
      <c r="Z62" s="7">
        <v>0</v>
      </c>
      <c r="AA62" s="7">
        <v>0</v>
      </c>
      <c r="AB62" s="7">
        <v>54</v>
      </c>
      <c r="AC62" s="7">
        <v>54</v>
      </c>
      <c r="AD62" s="7">
        <v>0</v>
      </c>
      <c r="AE62" s="7">
        <v>292</v>
      </c>
      <c r="AF62" s="7">
        <v>292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4</v>
      </c>
      <c r="AO62" s="7">
        <v>4</v>
      </c>
      <c r="AP62" s="7">
        <v>0</v>
      </c>
      <c r="AQ62" s="7">
        <v>117</v>
      </c>
      <c r="AR62" s="7">
        <v>117</v>
      </c>
      <c r="AS62" s="7">
        <v>0</v>
      </c>
      <c r="AT62" s="7">
        <v>0</v>
      </c>
      <c r="AU62" s="7">
        <v>0</v>
      </c>
      <c r="AV62" s="7">
        <v>0</v>
      </c>
      <c r="AW62" s="7">
        <v>4</v>
      </c>
      <c r="AX62" s="7">
        <v>4</v>
      </c>
      <c r="AY62" s="7">
        <v>0</v>
      </c>
      <c r="AZ62" s="7">
        <v>0</v>
      </c>
      <c r="BA62" s="7">
        <v>0</v>
      </c>
      <c r="BB62" s="7">
        <v>0</v>
      </c>
      <c r="BC62" s="7">
        <v>365</v>
      </c>
      <c r="BD62" s="7">
        <v>365</v>
      </c>
      <c r="BE62" s="7">
        <v>0</v>
      </c>
      <c r="BF62" s="7">
        <v>3</v>
      </c>
      <c r="BG62" s="7">
        <v>3</v>
      </c>
      <c r="BH62" s="7">
        <v>0</v>
      </c>
      <c r="BI62" s="7">
        <v>14</v>
      </c>
      <c r="BJ62" s="7">
        <v>14</v>
      </c>
      <c r="BK62" s="7">
        <v>0</v>
      </c>
      <c r="BL62" s="7">
        <v>0</v>
      </c>
      <c r="BM62" s="7">
        <v>0</v>
      </c>
      <c r="BN62" s="7">
        <v>0</v>
      </c>
      <c r="BO62" s="7">
        <v>116</v>
      </c>
      <c r="BP62" s="7">
        <v>116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17</v>
      </c>
      <c r="BY62" s="7">
        <v>17</v>
      </c>
      <c r="BZ62" s="7">
        <v>0</v>
      </c>
      <c r="CA62" s="7">
        <v>149</v>
      </c>
      <c r="CB62" s="7">
        <v>149</v>
      </c>
      <c r="CC62" s="7">
        <v>0</v>
      </c>
      <c r="CD62" s="7">
        <v>17</v>
      </c>
      <c r="CE62" s="7">
        <v>17</v>
      </c>
      <c r="CF62" s="7">
        <v>0</v>
      </c>
      <c r="CG62" s="7">
        <v>17</v>
      </c>
      <c r="CH62" s="7">
        <v>17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103</v>
      </c>
      <c r="CQ62" s="7">
        <v>103</v>
      </c>
      <c r="CR62" s="7">
        <v>0</v>
      </c>
      <c r="CS62" s="7">
        <v>0</v>
      </c>
      <c r="CT62" s="7">
        <v>0</v>
      </c>
      <c r="CU62" s="7">
        <v>4</v>
      </c>
      <c r="CV62" s="7">
        <v>112</v>
      </c>
      <c r="CW62" s="7">
        <v>116</v>
      </c>
      <c r="CX62" s="7">
        <v>0</v>
      </c>
      <c r="CY62" s="7">
        <v>0</v>
      </c>
      <c r="CZ62" s="7">
        <v>0</v>
      </c>
      <c r="DA62" s="7">
        <v>0</v>
      </c>
      <c r="DB62" s="7">
        <v>53</v>
      </c>
      <c r="DC62" s="7">
        <v>53</v>
      </c>
      <c r="DD62" s="7">
        <v>0</v>
      </c>
      <c r="DE62" s="7">
        <v>93</v>
      </c>
      <c r="DF62" s="7">
        <v>93</v>
      </c>
      <c r="DG62" s="7">
        <v>0</v>
      </c>
      <c r="DH62" s="7">
        <v>16</v>
      </c>
      <c r="DI62" s="7">
        <v>16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12</v>
      </c>
      <c r="DR62" s="7">
        <v>12</v>
      </c>
      <c r="DS62" s="7">
        <v>0</v>
      </c>
      <c r="DT62" s="7">
        <v>0</v>
      </c>
      <c r="DU62" s="7">
        <v>0</v>
      </c>
      <c r="DV62" s="7">
        <v>5</v>
      </c>
      <c r="DW62" s="7">
        <v>288</v>
      </c>
      <c r="DX62" s="7">
        <v>293</v>
      </c>
      <c r="DY62" s="7">
        <v>0</v>
      </c>
      <c r="DZ62" s="7">
        <v>26</v>
      </c>
      <c r="EA62" s="7">
        <v>26</v>
      </c>
      <c r="EB62" s="7">
        <v>0</v>
      </c>
      <c r="EC62" s="7">
        <v>64</v>
      </c>
      <c r="ED62" s="7">
        <v>64</v>
      </c>
      <c r="EE62" s="7">
        <v>0</v>
      </c>
      <c r="EF62" s="7">
        <v>6</v>
      </c>
      <c r="EG62" s="7">
        <v>6</v>
      </c>
      <c r="EH62" s="7">
        <v>0</v>
      </c>
      <c r="EI62" s="7">
        <v>11</v>
      </c>
      <c r="EJ62" s="7">
        <v>11</v>
      </c>
      <c r="EK62" s="7">
        <v>0</v>
      </c>
      <c r="EL62" s="7">
        <v>3</v>
      </c>
      <c r="EM62" s="7">
        <v>3</v>
      </c>
      <c r="EN62" s="7">
        <v>0</v>
      </c>
      <c r="EO62" s="7">
        <v>11</v>
      </c>
      <c r="EP62" s="7">
        <v>11</v>
      </c>
      <c r="EQ62" s="7">
        <v>0</v>
      </c>
      <c r="ER62" s="7">
        <v>141</v>
      </c>
      <c r="ES62" s="7">
        <v>141</v>
      </c>
      <c r="ET62" s="7">
        <v>0</v>
      </c>
      <c r="EU62" s="7">
        <v>167</v>
      </c>
      <c r="EV62" s="7">
        <v>167</v>
      </c>
      <c r="EW62" s="7">
        <v>0</v>
      </c>
      <c r="EX62" s="7">
        <v>0</v>
      </c>
      <c r="EY62" s="7">
        <v>0</v>
      </c>
      <c r="EZ62" s="7">
        <v>0</v>
      </c>
      <c r="FA62" s="7">
        <v>1231</v>
      </c>
      <c r="FB62" s="7">
        <v>1231</v>
      </c>
      <c r="FC62" s="7">
        <v>0</v>
      </c>
      <c r="FD62" s="7">
        <v>10</v>
      </c>
      <c r="FE62" s="7">
        <v>10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5</v>
      </c>
      <c r="FQ62" s="7">
        <v>5</v>
      </c>
      <c r="FR62" s="7">
        <v>0</v>
      </c>
      <c r="FS62" s="7">
        <v>3</v>
      </c>
      <c r="FT62" s="7">
        <v>3</v>
      </c>
      <c r="FU62" s="7">
        <v>0</v>
      </c>
      <c r="FV62" s="7">
        <v>68</v>
      </c>
      <c r="FW62" s="7">
        <v>68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4</v>
      </c>
      <c r="GF62" s="7">
        <v>4</v>
      </c>
      <c r="GG62" s="7">
        <v>0</v>
      </c>
      <c r="GH62" s="7">
        <v>0</v>
      </c>
      <c r="GI62" s="7">
        <v>0</v>
      </c>
      <c r="GJ62" s="7">
        <v>0</v>
      </c>
      <c r="GK62" s="7">
        <v>72</v>
      </c>
      <c r="GL62" s="7">
        <v>72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15</v>
      </c>
      <c r="GU62" s="7">
        <v>15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5</v>
      </c>
      <c r="HG62" s="7">
        <v>5</v>
      </c>
      <c r="HH62" s="7">
        <v>0</v>
      </c>
      <c r="HI62" s="7">
        <v>0</v>
      </c>
      <c r="HJ62" s="7">
        <v>0</v>
      </c>
      <c r="HK62" s="7">
        <v>0</v>
      </c>
      <c r="HL62" s="7">
        <v>110</v>
      </c>
      <c r="HM62" s="7">
        <v>110</v>
      </c>
      <c r="HN62" s="7">
        <v>0</v>
      </c>
      <c r="HO62" s="7">
        <v>45</v>
      </c>
      <c r="HP62" s="7">
        <v>45</v>
      </c>
      <c r="HQ62" s="7">
        <v>0</v>
      </c>
      <c r="HR62" s="7">
        <v>46</v>
      </c>
      <c r="HS62" s="7">
        <v>46</v>
      </c>
      <c r="HT62" s="7">
        <v>0</v>
      </c>
      <c r="HU62" s="7">
        <v>133</v>
      </c>
      <c r="HV62" s="7">
        <v>133</v>
      </c>
      <c r="HW62" s="7">
        <v>0</v>
      </c>
      <c r="HX62" s="7">
        <v>70</v>
      </c>
      <c r="HY62" s="7">
        <v>70</v>
      </c>
      <c r="HZ62" s="7">
        <v>0</v>
      </c>
      <c r="IA62" s="7">
        <v>19</v>
      </c>
      <c r="IB62" s="7">
        <v>19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7</v>
      </c>
      <c r="IK62" s="7">
        <v>7</v>
      </c>
      <c r="IL62" s="7">
        <v>9</v>
      </c>
      <c r="IM62" s="7">
        <v>4211</v>
      </c>
      <c r="IN62" s="7">
        <v>4220</v>
      </c>
    </row>
    <row r="63" spans="2:248" x14ac:dyDescent="0.35">
      <c r="B63" s="4" t="s">
        <v>172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5</v>
      </c>
      <c r="K63" s="7">
        <v>5</v>
      </c>
      <c r="L63" s="7">
        <v>0</v>
      </c>
      <c r="M63" s="7">
        <v>21</v>
      </c>
      <c r="N63" s="7">
        <v>21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4</v>
      </c>
      <c r="V63" s="7">
        <v>210</v>
      </c>
      <c r="W63" s="7">
        <v>214</v>
      </c>
      <c r="X63" s="7">
        <v>0</v>
      </c>
      <c r="Y63" s="7">
        <v>0</v>
      </c>
      <c r="Z63" s="7">
        <v>0</v>
      </c>
      <c r="AA63" s="7">
        <v>0</v>
      </c>
      <c r="AB63" s="7">
        <v>121</v>
      </c>
      <c r="AC63" s="7">
        <v>121</v>
      </c>
      <c r="AD63" s="7">
        <v>0</v>
      </c>
      <c r="AE63" s="7">
        <v>25</v>
      </c>
      <c r="AF63" s="7">
        <v>25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12</v>
      </c>
      <c r="AO63" s="7">
        <v>12</v>
      </c>
      <c r="AP63" s="7">
        <v>4</v>
      </c>
      <c r="AQ63" s="7">
        <v>102</v>
      </c>
      <c r="AR63" s="7">
        <v>106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11</v>
      </c>
      <c r="BA63" s="7">
        <v>11</v>
      </c>
      <c r="BB63" s="7">
        <v>3</v>
      </c>
      <c r="BC63" s="7">
        <v>26</v>
      </c>
      <c r="BD63" s="7">
        <v>29</v>
      </c>
      <c r="BE63" s="7">
        <v>0</v>
      </c>
      <c r="BF63" s="7">
        <v>0</v>
      </c>
      <c r="BG63" s="7">
        <v>0</v>
      </c>
      <c r="BH63" s="7">
        <v>0</v>
      </c>
      <c r="BI63" s="7">
        <v>26</v>
      </c>
      <c r="BJ63" s="7">
        <v>26</v>
      </c>
      <c r="BK63" s="7">
        <v>0</v>
      </c>
      <c r="BL63" s="7">
        <v>0</v>
      </c>
      <c r="BM63" s="7">
        <v>0</v>
      </c>
      <c r="BN63" s="7">
        <v>40</v>
      </c>
      <c r="BO63" s="7">
        <v>1990</v>
      </c>
      <c r="BP63" s="7">
        <v>2030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3</v>
      </c>
      <c r="BY63" s="7">
        <v>3</v>
      </c>
      <c r="BZ63" s="7">
        <v>8</v>
      </c>
      <c r="CA63" s="7">
        <v>35</v>
      </c>
      <c r="CB63" s="7">
        <v>43</v>
      </c>
      <c r="CC63" s="7">
        <v>0</v>
      </c>
      <c r="CD63" s="7">
        <v>21</v>
      </c>
      <c r="CE63" s="7">
        <v>21</v>
      </c>
      <c r="CF63" s="7">
        <v>0</v>
      </c>
      <c r="CG63" s="7">
        <v>3</v>
      </c>
      <c r="CH63" s="7">
        <v>3</v>
      </c>
      <c r="CI63" s="7">
        <v>0</v>
      </c>
      <c r="CJ63" s="7">
        <v>4</v>
      </c>
      <c r="CK63" s="7">
        <v>4</v>
      </c>
      <c r="CL63" s="7">
        <v>0</v>
      </c>
      <c r="CM63" s="7">
        <v>0</v>
      </c>
      <c r="CN63" s="7">
        <v>0</v>
      </c>
      <c r="CO63" s="7">
        <v>0</v>
      </c>
      <c r="CP63" s="7">
        <v>20</v>
      </c>
      <c r="CQ63" s="7">
        <v>20</v>
      </c>
      <c r="CR63" s="7">
        <v>0</v>
      </c>
      <c r="CS63" s="7">
        <v>0</v>
      </c>
      <c r="CT63" s="7">
        <v>0</v>
      </c>
      <c r="CU63" s="7">
        <v>4</v>
      </c>
      <c r="CV63" s="7">
        <v>28</v>
      </c>
      <c r="CW63" s="7">
        <v>32</v>
      </c>
      <c r="CX63" s="7">
        <v>0</v>
      </c>
      <c r="CY63" s="7">
        <v>4</v>
      </c>
      <c r="CZ63" s="7">
        <v>4</v>
      </c>
      <c r="DA63" s="7">
        <v>5</v>
      </c>
      <c r="DB63" s="7">
        <v>158</v>
      </c>
      <c r="DC63" s="7">
        <v>163</v>
      </c>
      <c r="DD63" s="7">
        <v>0</v>
      </c>
      <c r="DE63" s="7">
        <v>43</v>
      </c>
      <c r="DF63" s="7">
        <v>43</v>
      </c>
      <c r="DG63" s="7">
        <v>0</v>
      </c>
      <c r="DH63" s="7">
        <v>4</v>
      </c>
      <c r="DI63" s="7">
        <v>4</v>
      </c>
      <c r="DJ63" s="7">
        <v>0</v>
      </c>
      <c r="DK63" s="7">
        <v>0</v>
      </c>
      <c r="DL63" s="7">
        <v>0</v>
      </c>
      <c r="DM63" s="7">
        <v>0</v>
      </c>
      <c r="DN63" s="7">
        <v>4</v>
      </c>
      <c r="DO63" s="7">
        <v>4</v>
      </c>
      <c r="DP63" s="7">
        <v>3</v>
      </c>
      <c r="DQ63" s="7">
        <v>47</v>
      </c>
      <c r="DR63" s="7">
        <v>50</v>
      </c>
      <c r="DS63" s="7">
        <v>0</v>
      </c>
      <c r="DT63" s="7">
        <v>0</v>
      </c>
      <c r="DU63" s="7">
        <v>0</v>
      </c>
      <c r="DV63" s="7">
        <v>0</v>
      </c>
      <c r="DW63" s="7">
        <v>8</v>
      </c>
      <c r="DX63" s="7">
        <v>8</v>
      </c>
      <c r="DY63" s="7">
        <v>0</v>
      </c>
      <c r="DZ63" s="7">
        <v>12</v>
      </c>
      <c r="EA63" s="7">
        <v>12</v>
      </c>
      <c r="EB63" s="7">
        <v>0</v>
      </c>
      <c r="EC63" s="7">
        <v>55</v>
      </c>
      <c r="ED63" s="7">
        <v>55</v>
      </c>
      <c r="EE63" s="7">
        <v>0</v>
      </c>
      <c r="EF63" s="7">
        <v>13</v>
      </c>
      <c r="EG63" s="7">
        <v>13</v>
      </c>
      <c r="EH63" s="7">
        <v>0</v>
      </c>
      <c r="EI63" s="7">
        <v>4</v>
      </c>
      <c r="EJ63" s="7">
        <v>4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5</v>
      </c>
      <c r="ER63" s="7">
        <v>143</v>
      </c>
      <c r="ES63" s="7">
        <v>148</v>
      </c>
      <c r="ET63" s="7">
        <v>0</v>
      </c>
      <c r="EU63" s="7">
        <v>15</v>
      </c>
      <c r="EV63" s="7">
        <v>15</v>
      </c>
      <c r="EW63" s="7">
        <v>0</v>
      </c>
      <c r="EX63" s="7">
        <v>0</v>
      </c>
      <c r="EY63" s="7">
        <v>0</v>
      </c>
      <c r="EZ63" s="7">
        <v>4</v>
      </c>
      <c r="FA63" s="7">
        <v>39</v>
      </c>
      <c r="FB63" s="7">
        <v>43</v>
      </c>
      <c r="FC63" s="7">
        <v>0</v>
      </c>
      <c r="FD63" s="7">
        <v>14</v>
      </c>
      <c r="FE63" s="7">
        <v>14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17</v>
      </c>
      <c r="FQ63" s="7">
        <v>17</v>
      </c>
      <c r="FR63" s="7">
        <v>0</v>
      </c>
      <c r="FS63" s="7">
        <v>0</v>
      </c>
      <c r="FT63" s="7">
        <v>0</v>
      </c>
      <c r="FU63" s="7">
        <v>0</v>
      </c>
      <c r="FV63" s="7">
        <v>294</v>
      </c>
      <c r="FW63" s="7">
        <v>294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3</v>
      </c>
      <c r="GF63" s="7">
        <v>3</v>
      </c>
      <c r="GG63" s="7">
        <v>0</v>
      </c>
      <c r="GH63" s="7">
        <v>0</v>
      </c>
      <c r="GI63" s="7">
        <v>0</v>
      </c>
      <c r="GJ63" s="7">
        <v>9</v>
      </c>
      <c r="GK63" s="7">
        <v>189</v>
      </c>
      <c r="GL63" s="7">
        <v>198</v>
      </c>
      <c r="GM63" s="7">
        <v>0</v>
      </c>
      <c r="GN63" s="7">
        <v>0</v>
      </c>
      <c r="GO63" s="7">
        <v>0</v>
      </c>
      <c r="GP63" s="7">
        <v>0</v>
      </c>
      <c r="GQ63" s="7">
        <v>5</v>
      </c>
      <c r="GR63" s="7">
        <v>5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4</v>
      </c>
      <c r="HD63" s="7">
        <v>4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50</v>
      </c>
      <c r="HM63" s="7">
        <v>50</v>
      </c>
      <c r="HN63" s="7">
        <v>5</v>
      </c>
      <c r="HO63" s="7">
        <v>17</v>
      </c>
      <c r="HP63" s="7">
        <v>22</v>
      </c>
      <c r="HQ63" s="7">
        <v>0</v>
      </c>
      <c r="HR63" s="7">
        <v>4</v>
      </c>
      <c r="HS63" s="7">
        <v>4</v>
      </c>
      <c r="HT63" s="7">
        <v>0</v>
      </c>
      <c r="HU63" s="7">
        <v>42</v>
      </c>
      <c r="HV63" s="7">
        <v>42</v>
      </c>
      <c r="HW63" s="7">
        <v>0</v>
      </c>
      <c r="HX63" s="7">
        <v>35</v>
      </c>
      <c r="HY63" s="7">
        <v>35</v>
      </c>
      <c r="HZ63" s="7">
        <v>0</v>
      </c>
      <c r="IA63" s="7">
        <v>38</v>
      </c>
      <c r="IB63" s="7">
        <v>38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0</v>
      </c>
      <c r="II63" s="7">
        <v>0</v>
      </c>
      <c r="IJ63" s="7">
        <v>5</v>
      </c>
      <c r="IK63" s="7">
        <v>5</v>
      </c>
      <c r="IL63" s="7">
        <v>94</v>
      </c>
      <c r="IM63" s="7">
        <v>3929</v>
      </c>
      <c r="IN63" s="7">
        <v>4023</v>
      </c>
    </row>
    <row r="64" spans="2:248" x14ac:dyDescent="0.35">
      <c r="B64" s="4" t="s">
        <v>103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8</v>
      </c>
      <c r="K64" s="7">
        <v>8</v>
      </c>
      <c r="L64" s="7">
        <v>0</v>
      </c>
      <c r="M64" s="7">
        <v>27</v>
      </c>
      <c r="N64" s="7">
        <v>27</v>
      </c>
      <c r="O64" s="7">
        <v>0</v>
      </c>
      <c r="P64" s="7">
        <v>3</v>
      </c>
      <c r="Q64" s="7">
        <v>3</v>
      </c>
      <c r="R64" s="7">
        <v>0</v>
      </c>
      <c r="S64" s="7">
        <v>0</v>
      </c>
      <c r="T64" s="7">
        <v>0</v>
      </c>
      <c r="U64" s="7">
        <v>0</v>
      </c>
      <c r="V64" s="7">
        <v>13</v>
      </c>
      <c r="W64" s="7">
        <v>13</v>
      </c>
      <c r="X64" s="7">
        <v>0</v>
      </c>
      <c r="Y64" s="7">
        <v>3</v>
      </c>
      <c r="Z64" s="7">
        <v>3</v>
      </c>
      <c r="AA64" s="7">
        <v>0</v>
      </c>
      <c r="AB64" s="7">
        <v>24</v>
      </c>
      <c r="AC64" s="7">
        <v>24</v>
      </c>
      <c r="AD64" s="7">
        <v>17</v>
      </c>
      <c r="AE64" s="7">
        <v>414</v>
      </c>
      <c r="AF64" s="7">
        <v>431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4</v>
      </c>
      <c r="AN64" s="7">
        <v>42</v>
      </c>
      <c r="AO64" s="7">
        <v>46</v>
      </c>
      <c r="AP64" s="7">
        <v>48</v>
      </c>
      <c r="AQ64" s="7">
        <v>861</v>
      </c>
      <c r="AR64" s="7">
        <v>909</v>
      </c>
      <c r="AS64" s="7">
        <v>0</v>
      </c>
      <c r="AT64" s="7">
        <v>0</v>
      </c>
      <c r="AU64" s="7">
        <v>0</v>
      </c>
      <c r="AV64" s="7">
        <v>0</v>
      </c>
      <c r="AW64" s="7">
        <v>4</v>
      </c>
      <c r="AX64" s="7">
        <v>4</v>
      </c>
      <c r="AY64" s="7">
        <v>0</v>
      </c>
      <c r="AZ64" s="7">
        <v>4</v>
      </c>
      <c r="BA64" s="7">
        <v>4</v>
      </c>
      <c r="BB64" s="7">
        <v>7</v>
      </c>
      <c r="BC64" s="7">
        <v>56</v>
      </c>
      <c r="BD64" s="7">
        <v>63</v>
      </c>
      <c r="BE64" s="7">
        <v>0</v>
      </c>
      <c r="BF64" s="7">
        <v>0</v>
      </c>
      <c r="BG64" s="7">
        <v>0</v>
      </c>
      <c r="BH64" s="7">
        <v>3</v>
      </c>
      <c r="BI64" s="7">
        <v>77</v>
      </c>
      <c r="BJ64" s="7">
        <v>80</v>
      </c>
      <c r="BK64" s="7">
        <v>0</v>
      </c>
      <c r="BL64" s="7">
        <v>0</v>
      </c>
      <c r="BM64" s="7">
        <v>0</v>
      </c>
      <c r="BN64" s="7">
        <v>0</v>
      </c>
      <c r="BO64" s="7">
        <v>13</v>
      </c>
      <c r="BP64" s="7">
        <v>13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4</v>
      </c>
      <c r="BY64" s="7">
        <v>4</v>
      </c>
      <c r="BZ64" s="7">
        <v>22</v>
      </c>
      <c r="CA64" s="7">
        <v>338</v>
      </c>
      <c r="CB64" s="7">
        <v>360</v>
      </c>
      <c r="CC64" s="7">
        <v>0</v>
      </c>
      <c r="CD64" s="7">
        <v>23</v>
      </c>
      <c r="CE64" s="7">
        <v>23</v>
      </c>
      <c r="CF64" s="7">
        <v>7</v>
      </c>
      <c r="CG64" s="7">
        <v>43</v>
      </c>
      <c r="CH64" s="7">
        <v>50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3</v>
      </c>
      <c r="CP64" s="7">
        <v>26</v>
      </c>
      <c r="CQ64" s="7">
        <v>29</v>
      </c>
      <c r="CR64" s="7">
        <v>0</v>
      </c>
      <c r="CS64" s="7">
        <v>0</v>
      </c>
      <c r="CT64" s="7">
        <v>0</v>
      </c>
      <c r="CU64" s="7">
        <v>38</v>
      </c>
      <c r="CV64" s="7">
        <v>580</v>
      </c>
      <c r="CW64" s="7">
        <v>618</v>
      </c>
      <c r="CX64" s="7">
        <v>0</v>
      </c>
      <c r="CY64" s="7">
        <v>0</v>
      </c>
      <c r="CZ64" s="7">
        <v>0</v>
      </c>
      <c r="DA64" s="7">
        <v>0</v>
      </c>
      <c r="DB64" s="7">
        <v>48</v>
      </c>
      <c r="DC64" s="7">
        <v>48</v>
      </c>
      <c r="DD64" s="7">
        <v>0</v>
      </c>
      <c r="DE64" s="7">
        <v>39</v>
      </c>
      <c r="DF64" s="7">
        <v>39</v>
      </c>
      <c r="DG64" s="7">
        <v>0</v>
      </c>
      <c r="DH64" s="7">
        <v>7</v>
      </c>
      <c r="DI64" s="7">
        <v>7</v>
      </c>
      <c r="DJ64" s="7">
        <v>0</v>
      </c>
      <c r="DK64" s="7">
        <v>9</v>
      </c>
      <c r="DL64" s="7">
        <v>9</v>
      </c>
      <c r="DM64" s="7">
        <v>0</v>
      </c>
      <c r="DN64" s="7">
        <v>0</v>
      </c>
      <c r="DO64" s="7">
        <v>0</v>
      </c>
      <c r="DP64" s="7">
        <v>0</v>
      </c>
      <c r="DQ64" s="7">
        <v>6</v>
      </c>
      <c r="DR64" s="7">
        <v>6</v>
      </c>
      <c r="DS64" s="7">
        <v>0</v>
      </c>
      <c r="DT64" s="7">
        <v>0</v>
      </c>
      <c r="DU64" s="7">
        <v>0</v>
      </c>
      <c r="DV64" s="7">
        <v>0</v>
      </c>
      <c r="DW64" s="7">
        <v>22</v>
      </c>
      <c r="DX64" s="7">
        <v>22</v>
      </c>
      <c r="DY64" s="7">
        <v>0</v>
      </c>
      <c r="DZ64" s="7">
        <v>9</v>
      </c>
      <c r="EA64" s="7">
        <v>9</v>
      </c>
      <c r="EB64" s="7">
        <v>0</v>
      </c>
      <c r="EC64" s="7">
        <v>15</v>
      </c>
      <c r="ED64" s="7">
        <v>15</v>
      </c>
      <c r="EE64" s="7">
        <v>17</v>
      </c>
      <c r="EF64" s="7">
        <v>221</v>
      </c>
      <c r="EG64" s="7">
        <v>238</v>
      </c>
      <c r="EH64" s="7">
        <v>4</v>
      </c>
      <c r="EI64" s="7">
        <v>68</v>
      </c>
      <c r="EJ64" s="7">
        <v>72</v>
      </c>
      <c r="EK64" s="7">
        <v>0</v>
      </c>
      <c r="EL64" s="7">
        <v>19</v>
      </c>
      <c r="EM64" s="7">
        <v>19</v>
      </c>
      <c r="EN64" s="7">
        <v>0</v>
      </c>
      <c r="EO64" s="7">
        <v>0</v>
      </c>
      <c r="EP64" s="7">
        <v>0</v>
      </c>
      <c r="EQ64" s="7">
        <v>3</v>
      </c>
      <c r="ER64" s="7">
        <v>31</v>
      </c>
      <c r="ES64" s="7">
        <v>34</v>
      </c>
      <c r="ET64" s="7">
        <v>0</v>
      </c>
      <c r="EU64" s="7">
        <v>8</v>
      </c>
      <c r="EV64" s="7">
        <v>8</v>
      </c>
      <c r="EW64" s="7">
        <v>0</v>
      </c>
      <c r="EX64" s="7">
        <v>4</v>
      </c>
      <c r="EY64" s="7">
        <v>4</v>
      </c>
      <c r="EZ64" s="7">
        <v>6</v>
      </c>
      <c r="FA64" s="7">
        <v>93</v>
      </c>
      <c r="FB64" s="7">
        <v>99</v>
      </c>
      <c r="FC64" s="7">
        <v>3</v>
      </c>
      <c r="FD64" s="7">
        <v>8</v>
      </c>
      <c r="FE64" s="7">
        <v>11</v>
      </c>
      <c r="FF64" s="7">
        <v>0</v>
      </c>
      <c r="FG64" s="7">
        <v>5</v>
      </c>
      <c r="FH64" s="7">
        <v>5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9</v>
      </c>
      <c r="FW64" s="7">
        <v>9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8</v>
      </c>
      <c r="GL64" s="7">
        <v>8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3</v>
      </c>
      <c r="GU64" s="7">
        <v>3</v>
      </c>
      <c r="GV64" s="7">
        <v>0</v>
      </c>
      <c r="GW64" s="7">
        <v>0</v>
      </c>
      <c r="GX64" s="7">
        <v>0</v>
      </c>
      <c r="GY64" s="7">
        <v>0</v>
      </c>
      <c r="GZ64" s="7">
        <v>9</v>
      </c>
      <c r="HA64" s="7">
        <v>9</v>
      </c>
      <c r="HB64" s="7">
        <v>0</v>
      </c>
      <c r="HC64" s="7">
        <v>0</v>
      </c>
      <c r="HD64" s="7">
        <v>0</v>
      </c>
      <c r="HE64" s="7">
        <v>0</v>
      </c>
      <c r="HF64" s="7">
        <v>4</v>
      </c>
      <c r="HG64" s="7">
        <v>4</v>
      </c>
      <c r="HH64" s="7">
        <v>0</v>
      </c>
      <c r="HI64" s="7">
        <v>0</v>
      </c>
      <c r="HJ64" s="7">
        <v>0</v>
      </c>
      <c r="HK64" s="7">
        <v>0</v>
      </c>
      <c r="HL64" s="7">
        <v>16</v>
      </c>
      <c r="HM64" s="7">
        <v>16</v>
      </c>
      <c r="HN64" s="7">
        <v>5</v>
      </c>
      <c r="HO64" s="7">
        <v>231</v>
      </c>
      <c r="HP64" s="7">
        <v>236</v>
      </c>
      <c r="HQ64" s="7">
        <v>0</v>
      </c>
      <c r="HR64" s="7">
        <v>0</v>
      </c>
      <c r="HS64" s="7">
        <v>0</v>
      </c>
      <c r="HT64" s="7">
        <v>8</v>
      </c>
      <c r="HU64" s="7">
        <v>202</v>
      </c>
      <c r="HV64" s="7">
        <v>210</v>
      </c>
      <c r="HW64" s="7">
        <v>0</v>
      </c>
      <c r="HX64" s="7">
        <v>16</v>
      </c>
      <c r="HY64" s="7">
        <v>16</v>
      </c>
      <c r="HZ64" s="7">
        <v>3</v>
      </c>
      <c r="IA64" s="7">
        <v>19</v>
      </c>
      <c r="IB64" s="7">
        <v>22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9</v>
      </c>
      <c r="IK64" s="7">
        <v>9</v>
      </c>
      <c r="IL64" s="7">
        <v>198</v>
      </c>
      <c r="IM64" s="7">
        <v>3701</v>
      </c>
      <c r="IN64" s="7">
        <v>3899</v>
      </c>
    </row>
    <row r="65" spans="2:248" x14ac:dyDescent="0.35">
      <c r="B65" s="4" t="s">
        <v>300</v>
      </c>
      <c r="C65" s="7">
        <v>0</v>
      </c>
      <c r="D65" s="7">
        <v>10</v>
      </c>
      <c r="E65" s="7">
        <v>10</v>
      </c>
      <c r="F65" s="7">
        <v>0</v>
      </c>
      <c r="G65" s="7">
        <v>0</v>
      </c>
      <c r="H65" s="7">
        <v>0</v>
      </c>
      <c r="I65" s="7">
        <v>0</v>
      </c>
      <c r="J65" s="7">
        <v>48</v>
      </c>
      <c r="K65" s="7">
        <v>48</v>
      </c>
      <c r="L65" s="7">
        <v>0</v>
      </c>
      <c r="M65" s="7">
        <v>60</v>
      </c>
      <c r="N65" s="7">
        <v>60</v>
      </c>
      <c r="O65" s="7">
        <v>0</v>
      </c>
      <c r="P65" s="7">
        <v>6</v>
      </c>
      <c r="Q65" s="7">
        <v>6</v>
      </c>
      <c r="R65" s="7">
        <v>0</v>
      </c>
      <c r="S65" s="7">
        <v>22</v>
      </c>
      <c r="T65" s="7">
        <v>22</v>
      </c>
      <c r="U65" s="7">
        <v>0</v>
      </c>
      <c r="V65" s="7">
        <v>71</v>
      </c>
      <c r="W65" s="7">
        <v>71</v>
      </c>
      <c r="X65" s="7">
        <v>0</v>
      </c>
      <c r="Y65" s="7">
        <v>0</v>
      </c>
      <c r="Z65" s="7">
        <v>0</v>
      </c>
      <c r="AA65" s="7">
        <v>0</v>
      </c>
      <c r="AB65" s="7">
        <v>123</v>
      </c>
      <c r="AC65" s="7">
        <v>123</v>
      </c>
      <c r="AD65" s="7">
        <v>0</v>
      </c>
      <c r="AE65" s="7">
        <v>69</v>
      </c>
      <c r="AF65" s="7">
        <v>69</v>
      </c>
      <c r="AG65" s="7">
        <v>0</v>
      </c>
      <c r="AH65" s="7">
        <v>3</v>
      </c>
      <c r="AI65" s="7">
        <v>3</v>
      </c>
      <c r="AJ65" s="7">
        <v>0</v>
      </c>
      <c r="AK65" s="7">
        <v>12</v>
      </c>
      <c r="AL65" s="7">
        <v>12</v>
      </c>
      <c r="AM65" s="7">
        <v>0</v>
      </c>
      <c r="AN65" s="7">
        <v>57</v>
      </c>
      <c r="AO65" s="7">
        <v>57</v>
      </c>
      <c r="AP65" s="7">
        <v>0</v>
      </c>
      <c r="AQ65" s="7">
        <v>296</v>
      </c>
      <c r="AR65" s="7">
        <v>296</v>
      </c>
      <c r="AS65" s="7">
        <v>0</v>
      </c>
      <c r="AT65" s="7">
        <v>4</v>
      </c>
      <c r="AU65" s="7">
        <v>4</v>
      </c>
      <c r="AV65" s="7">
        <v>0</v>
      </c>
      <c r="AW65" s="7">
        <v>12</v>
      </c>
      <c r="AX65" s="7">
        <v>12</v>
      </c>
      <c r="AY65" s="7">
        <v>0</v>
      </c>
      <c r="AZ65" s="7">
        <v>0</v>
      </c>
      <c r="BA65" s="7">
        <v>0</v>
      </c>
      <c r="BB65" s="7">
        <v>0</v>
      </c>
      <c r="BC65" s="7">
        <v>86</v>
      </c>
      <c r="BD65" s="7">
        <v>86</v>
      </c>
      <c r="BE65" s="7">
        <v>0</v>
      </c>
      <c r="BF65" s="7">
        <v>19</v>
      </c>
      <c r="BG65" s="7">
        <v>19</v>
      </c>
      <c r="BH65" s="7">
        <v>0</v>
      </c>
      <c r="BI65" s="7">
        <v>158</v>
      </c>
      <c r="BJ65" s="7">
        <v>158</v>
      </c>
      <c r="BK65" s="7">
        <v>0</v>
      </c>
      <c r="BL65" s="7">
        <v>0</v>
      </c>
      <c r="BM65" s="7">
        <v>0</v>
      </c>
      <c r="BN65" s="7">
        <v>5</v>
      </c>
      <c r="BO65" s="7">
        <v>150</v>
      </c>
      <c r="BP65" s="7">
        <v>155</v>
      </c>
      <c r="BQ65" s="7">
        <v>0</v>
      </c>
      <c r="BR65" s="7">
        <v>32</v>
      </c>
      <c r="BS65" s="7">
        <v>32</v>
      </c>
      <c r="BT65" s="7">
        <v>0</v>
      </c>
      <c r="BU65" s="7">
        <v>9</v>
      </c>
      <c r="BV65" s="7">
        <v>9</v>
      </c>
      <c r="BW65" s="7">
        <v>0</v>
      </c>
      <c r="BX65" s="7">
        <v>33</v>
      </c>
      <c r="BY65" s="7">
        <v>33</v>
      </c>
      <c r="BZ65" s="7">
        <v>0</v>
      </c>
      <c r="CA65" s="7">
        <v>76</v>
      </c>
      <c r="CB65" s="7">
        <v>76</v>
      </c>
      <c r="CC65" s="7">
        <v>0</v>
      </c>
      <c r="CD65" s="7">
        <v>135</v>
      </c>
      <c r="CE65" s="7">
        <v>135</v>
      </c>
      <c r="CF65" s="7">
        <v>0</v>
      </c>
      <c r="CG65" s="7">
        <v>24</v>
      </c>
      <c r="CH65" s="7">
        <v>24</v>
      </c>
      <c r="CI65" s="7">
        <v>0</v>
      </c>
      <c r="CJ65" s="7">
        <v>0</v>
      </c>
      <c r="CK65" s="7">
        <v>0</v>
      </c>
      <c r="CL65" s="7">
        <v>0</v>
      </c>
      <c r="CM65" s="7">
        <v>9</v>
      </c>
      <c r="CN65" s="7">
        <v>9</v>
      </c>
      <c r="CO65" s="7">
        <v>0</v>
      </c>
      <c r="CP65" s="7">
        <v>41</v>
      </c>
      <c r="CQ65" s="7">
        <v>41</v>
      </c>
      <c r="CR65" s="7">
        <v>0</v>
      </c>
      <c r="CS65" s="7">
        <v>18</v>
      </c>
      <c r="CT65" s="7">
        <v>18</v>
      </c>
      <c r="CU65" s="7">
        <v>0</v>
      </c>
      <c r="CV65" s="7">
        <v>104</v>
      </c>
      <c r="CW65" s="7">
        <v>104</v>
      </c>
      <c r="CX65" s="7">
        <v>0</v>
      </c>
      <c r="CY65" s="7">
        <v>0</v>
      </c>
      <c r="CZ65" s="7">
        <v>0</v>
      </c>
      <c r="DA65" s="7">
        <v>0</v>
      </c>
      <c r="DB65" s="7">
        <v>132</v>
      </c>
      <c r="DC65" s="7">
        <v>132</v>
      </c>
      <c r="DD65" s="7">
        <v>0</v>
      </c>
      <c r="DE65" s="7">
        <v>100</v>
      </c>
      <c r="DF65" s="7">
        <v>100</v>
      </c>
      <c r="DG65" s="7">
        <v>0</v>
      </c>
      <c r="DH65" s="7">
        <v>38</v>
      </c>
      <c r="DI65" s="7">
        <v>38</v>
      </c>
      <c r="DJ65" s="7">
        <v>0</v>
      </c>
      <c r="DK65" s="7">
        <v>3</v>
      </c>
      <c r="DL65" s="7">
        <v>3</v>
      </c>
      <c r="DM65" s="7">
        <v>0</v>
      </c>
      <c r="DN65" s="7">
        <v>14</v>
      </c>
      <c r="DO65" s="7">
        <v>14</v>
      </c>
      <c r="DP65" s="7">
        <v>7</v>
      </c>
      <c r="DQ65" s="7">
        <v>118</v>
      </c>
      <c r="DR65" s="7">
        <v>125</v>
      </c>
      <c r="DS65" s="7">
        <v>0</v>
      </c>
      <c r="DT65" s="7">
        <v>4</v>
      </c>
      <c r="DU65" s="7">
        <v>4</v>
      </c>
      <c r="DV65" s="7">
        <v>0</v>
      </c>
      <c r="DW65" s="7">
        <v>31</v>
      </c>
      <c r="DX65" s="7">
        <v>31</v>
      </c>
      <c r="DY65" s="7">
        <v>0</v>
      </c>
      <c r="DZ65" s="7">
        <v>75</v>
      </c>
      <c r="EA65" s="7">
        <v>75</v>
      </c>
      <c r="EB65" s="7">
        <v>0</v>
      </c>
      <c r="EC65" s="7">
        <v>67</v>
      </c>
      <c r="ED65" s="7">
        <v>67</v>
      </c>
      <c r="EE65" s="7">
        <v>0</v>
      </c>
      <c r="EF65" s="7">
        <v>65</v>
      </c>
      <c r="EG65" s="7">
        <v>65</v>
      </c>
      <c r="EH65" s="7">
        <v>0</v>
      </c>
      <c r="EI65" s="7">
        <v>6</v>
      </c>
      <c r="EJ65" s="7">
        <v>6</v>
      </c>
      <c r="EK65" s="7">
        <v>0</v>
      </c>
      <c r="EL65" s="7">
        <v>14</v>
      </c>
      <c r="EM65" s="7">
        <v>14</v>
      </c>
      <c r="EN65" s="7">
        <v>0</v>
      </c>
      <c r="EO65" s="7">
        <v>0</v>
      </c>
      <c r="EP65" s="7">
        <v>0</v>
      </c>
      <c r="EQ65" s="7">
        <v>0</v>
      </c>
      <c r="ER65" s="7">
        <v>178</v>
      </c>
      <c r="ES65" s="7">
        <v>178</v>
      </c>
      <c r="ET65" s="7">
        <v>0</v>
      </c>
      <c r="EU65" s="7">
        <v>29</v>
      </c>
      <c r="EV65" s="7">
        <v>29</v>
      </c>
      <c r="EW65" s="7">
        <v>0</v>
      </c>
      <c r="EX65" s="7">
        <v>10</v>
      </c>
      <c r="EY65" s="7">
        <v>10</v>
      </c>
      <c r="EZ65" s="7">
        <v>5</v>
      </c>
      <c r="FA65" s="7">
        <v>61</v>
      </c>
      <c r="FB65" s="7">
        <v>66</v>
      </c>
      <c r="FC65" s="7">
        <v>0</v>
      </c>
      <c r="FD65" s="7">
        <v>68</v>
      </c>
      <c r="FE65" s="7">
        <v>68</v>
      </c>
      <c r="FF65" s="7">
        <v>0</v>
      </c>
      <c r="FG65" s="7">
        <v>6</v>
      </c>
      <c r="FH65" s="7">
        <v>6</v>
      </c>
      <c r="FI65" s="7">
        <v>0</v>
      </c>
      <c r="FJ65" s="7">
        <v>8</v>
      </c>
      <c r="FK65" s="7">
        <v>8</v>
      </c>
      <c r="FL65" s="7">
        <v>0</v>
      </c>
      <c r="FM65" s="7">
        <v>0</v>
      </c>
      <c r="FN65" s="7">
        <v>0</v>
      </c>
      <c r="FO65" s="7">
        <v>6</v>
      </c>
      <c r="FP65" s="7">
        <v>48</v>
      </c>
      <c r="FQ65" s="7">
        <v>54</v>
      </c>
      <c r="FR65" s="7">
        <v>0</v>
      </c>
      <c r="FS65" s="7">
        <v>8</v>
      </c>
      <c r="FT65" s="7">
        <v>8</v>
      </c>
      <c r="FU65" s="7">
        <v>0</v>
      </c>
      <c r="FV65" s="7">
        <v>75</v>
      </c>
      <c r="FW65" s="7">
        <v>75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4</v>
      </c>
      <c r="GF65" s="7">
        <v>4</v>
      </c>
      <c r="GG65" s="7">
        <v>0</v>
      </c>
      <c r="GH65" s="7">
        <v>15</v>
      </c>
      <c r="GI65" s="7">
        <v>15</v>
      </c>
      <c r="GJ65" s="7">
        <v>0</v>
      </c>
      <c r="GK65" s="7">
        <v>90</v>
      </c>
      <c r="GL65" s="7">
        <v>90</v>
      </c>
      <c r="GM65" s="7">
        <v>0</v>
      </c>
      <c r="GN65" s="7">
        <v>5</v>
      </c>
      <c r="GO65" s="7">
        <v>5</v>
      </c>
      <c r="GP65" s="7">
        <v>0</v>
      </c>
      <c r="GQ65" s="7">
        <v>13</v>
      </c>
      <c r="GR65" s="7">
        <v>13</v>
      </c>
      <c r="GS65" s="7">
        <v>0</v>
      </c>
      <c r="GT65" s="7">
        <v>22</v>
      </c>
      <c r="GU65" s="7">
        <v>22</v>
      </c>
      <c r="GV65" s="7">
        <v>0</v>
      </c>
      <c r="GW65" s="7">
        <v>4</v>
      </c>
      <c r="GX65" s="7">
        <v>4</v>
      </c>
      <c r="GY65" s="7">
        <v>0</v>
      </c>
      <c r="GZ65" s="7">
        <v>8</v>
      </c>
      <c r="HA65" s="7">
        <v>8</v>
      </c>
      <c r="HB65" s="7">
        <v>0</v>
      </c>
      <c r="HC65" s="7">
        <v>11</v>
      </c>
      <c r="HD65" s="7">
        <v>11</v>
      </c>
      <c r="HE65" s="7">
        <v>0</v>
      </c>
      <c r="HF65" s="7">
        <v>19</v>
      </c>
      <c r="HG65" s="7">
        <v>19</v>
      </c>
      <c r="HH65" s="7">
        <v>0</v>
      </c>
      <c r="HI65" s="7">
        <v>9</v>
      </c>
      <c r="HJ65" s="7">
        <v>9</v>
      </c>
      <c r="HK65" s="7">
        <v>5</v>
      </c>
      <c r="HL65" s="7">
        <v>204</v>
      </c>
      <c r="HM65" s="7">
        <v>209</v>
      </c>
      <c r="HN65" s="7">
        <v>0</v>
      </c>
      <c r="HO65" s="7">
        <v>131</v>
      </c>
      <c r="HP65" s="7">
        <v>131</v>
      </c>
      <c r="HQ65" s="7">
        <v>0</v>
      </c>
      <c r="HR65" s="7">
        <v>16</v>
      </c>
      <c r="HS65" s="7">
        <v>16</v>
      </c>
      <c r="HT65" s="7">
        <v>0</v>
      </c>
      <c r="HU65" s="7">
        <v>151</v>
      </c>
      <c r="HV65" s="7">
        <v>151</v>
      </c>
      <c r="HW65" s="7">
        <v>0</v>
      </c>
      <c r="HX65" s="7">
        <v>62</v>
      </c>
      <c r="HY65" s="7">
        <v>62</v>
      </c>
      <c r="HZ65" s="7">
        <v>0</v>
      </c>
      <c r="IA65" s="7">
        <v>78</v>
      </c>
      <c r="IB65" s="7">
        <v>78</v>
      </c>
      <c r="IC65" s="7">
        <v>0</v>
      </c>
      <c r="ID65" s="7">
        <v>9</v>
      </c>
      <c r="IE65" s="7">
        <v>9</v>
      </c>
      <c r="IF65" s="7">
        <v>0</v>
      </c>
      <c r="IG65" s="7">
        <v>0</v>
      </c>
      <c r="IH65" s="7">
        <v>0</v>
      </c>
      <c r="II65" s="7">
        <v>0</v>
      </c>
      <c r="IJ65" s="7">
        <v>6</v>
      </c>
      <c r="IK65" s="7">
        <v>6</v>
      </c>
      <c r="IL65" s="7">
        <v>28</v>
      </c>
      <c r="IM65" s="7">
        <v>3702</v>
      </c>
      <c r="IN65" s="7">
        <v>3730</v>
      </c>
    </row>
    <row r="66" spans="2:248" x14ac:dyDescent="0.35">
      <c r="B66" s="4" t="s">
        <v>221</v>
      </c>
      <c r="C66" s="7">
        <v>0</v>
      </c>
      <c r="D66" s="7">
        <v>7</v>
      </c>
      <c r="E66" s="7">
        <v>7</v>
      </c>
      <c r="F66" s="7">
        <v>0</v>
      </c>
      <c r="G66" s="7">
        <v>0</v>
      </c>
      <c r="H66" s="7">
        <v>0</v>
      </c>
      <c r="I66" s="7">
        <v>0</v>
      </c>
      <c r="J66" s="7">
        <v>9</v>
      </c>
      <c r="K66" s="7">
        <v>9</v>
      </c>
      <c r="L66" s="7">
        <v>4</v>
      </c>
      <c r="M66" s="7">
        <v>59</v>
      </c>
      <c r="N66" s="7">
        <v>63</v>
      </c>
      <c r="O66" s="7">
        <v>0</v>
      </c>
      <c r="P66" s="7">
        <v>10</v>
      </c>
      <c r="Q66" s="7">
        <v>10</v>
      </c>
      <c r="R66" s="7">
        <v>0</v>
      </c>
      <c r="S66" s="7">
        <v>5</v>
      </c>
      <c r="T66" s="7">
        <v>5</v>
      </c>
      <c r="U66" s="7">
        <v>0</v>
      </c>
      <c r="V66" s="7">
        <v>32</v>
      </c>
      <c r="W66" s="7">
        <v>32</v>
      </c>
      <c r="X66" s="7">
        <v>0</v>
      </c>
      <c r="Y66" s="7">
        <v>0</v>
      </c>
      <c r="Z66" s="7">
        <v>0</v>
      </c>
      <c r="AA66" s="7">
        <v>0</v>
      </c>
      <c r="AB66" s="7">
        <v>59</v>
      </c>
      <c r="AC66" s="7">
        <v>59</v>
      </c>
      <c r="AD66" s="7">
        <v>18</v>
      </c>
      <c r="AE66" s="7">
        <v>311</v>
      </c>
      <c r="AF66" s="7">
        <v>329</v>
      </c>
      <c r="AG66" s="7">
        <v>0</v>
      </c>
      <c r="AH66" s="7">
        <v>0</v>
      </c>
      <c r="AI66" s="7">
        <v>0</v>
      </c>
      <c r="AJ66" s="7">
        <v>0</v>
      </c>
      <c r="AK66" s="7">
        <v>4</v>
      </c>
      <c r="AL66" s="7">
        <v>4</v>
      </c>
      <c r="AM66" s="7">
        <v>0</v>
      </c>
      <c r="AN66" s="7">
        <v>34</v>
      </c>
      <c r="AO66" s="7">
        <v>34</v>
      </c>
      <c r="AP66" s="7">
        <v>20</v>
      </c>
      <c r="AQ66" s="7">
        <v>328</v>
      </c>
      <c r="AR66" s="7">
        <v>348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8</v>
      </c>
      <c r="BC66" s="7">
        <v>96</v>
      </c>
      <c r="BD66" s="7">
        <v>104</v>
      </c>
      <c r="BE66" s="7">
        <v>0</v>
      </c>
      <c r="BF66" s="7">
        <v>5</v>
      </c>
      <c r="BG66" s="7">
        <v>5</v>
      </c>
      <c r="BH66" s="7">
        <v>8</v>
      </c>
      <c r="BI66" s="7">
        <v>92</v>
      </c>
      <c r="BJ66" s="7">
        <v>100</v>
      </c>
      <c r="BK66" s="7">
        <v>0</v>
      </c>
      <c r="BL66" s="7">
        <v>5</v>
      </c>
      <c r="BM66" s="7">
        <v>5</v>
      </c>
      <c r="BN66" s="7">
        <v>4</v>
      </c>
      <c r="BO66" s="7">
        <v>146</v>
      </c>
      <c r="BP66" s="7">
        <v>150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11</v>
      </c>
      <c r="CA66" s="7">
        <v>193</v>
      </c>
      <c r="CB66" s="7">
        <v>204</v>
      </c>
      <c r="CC66" s="7">
        <v>0</v>
      </c>
      <c r="CD66" s="7">
        <v>25</v>
      </c>
      <c r="CE66" s="7">
        <v>25</v>
      </c>
      <c r="CF66" s="7">
        <v>0</v>
      </c>
      <c r="CG66" s="7">
        <v>5</v>
      </c>
      <c r="CH66" s="7">
        <v>5</v>
      </c>
      <c r="CI66" s="7">
        <v>0</v>
      </c>
      <c r="CJ66" s="7">
        <v>4</v>
      </c>
      <c r="CK66" s="7">
        <v>4</v>
      </c>
      <c r="CL66" s="7">
        <v>0</v>
      </c>
      <c r="CM66" s="7">
        <v>0</v>
      </c>
      <c r="CN66" s="7">
        <v>0</v>
      </c>
      <c r="CO66" s="7">
        <v>3</v>
      </c>
      <c r="CP66" s="7">
        <v>61</v>
      </c>
      <c r="CQ66" s="7">
        <v>64</v>
      </c>
      <c r="CR66" s="7">
        <v>0</v>
      </c>
      <c r="CS66" s="7">
        <v>0</v>
      </c>
      <c r="CT66" s="7">
        <v>0</v>
      </c>
      <c r="CU66" s="7">
        <v>5</v>
      </c>
      <c r="CV66" s="7">
        <v>157</v>
      </c>
      <c r="CW66" s="7">
        <v>162</v>
      </c>
      <c r="CX66" s="7">
        <v>0</v>
      </c>
      <c r="CY66" s="7">
        <v>0</v>
      </c>
      <c r="CZ66" s="7">
        <v>0</v>
      </c>
      <c r="DA66" s="7">
        <v>9</v>
      </c>
      <c r="DB66" s="7">
        <v>182</v>
      </c>
      <c r="DC66" s="7">
        <v>191</v>
      </c>
      <c r="DD66" s="7">
        <v>6</v>
      </c>
      <c r="DE66" s="7">
        <v>86</v>
      </c>
      <c r="DF66" s="7">
        <v>92</v>
      </c>
      <c r="DG66" s="7">
        <v>0</v>
      </c>
      <c r="DH66" s="7">
        <v>13</v>
      </c>
      <c r="DI66" s="7">
        <v>13</v>
      </c>
      <c r="DJ66" s="7">
        <v>0</v>
      </c>
      <c r="DK66" s="7">
        <v>0</v>
      </c>
      <c r="DL66" s="7">
        <v>0</v>
      </c>
      <c r="DM66" s="7">
        <v>4</v>
      </c>
      <c r="DN66" s="7">
        <v>17</v>
      </c>
      <c r="DO66" s="7">
        <v>21</v>
      </c>
      <c r="DP66" s="7">
        <v>0</v>
      </c>
      <c r="DQ66" s="7">
        <v>69</v>
      </c>
      <c r="DR66" s="7">
        <v>69</v>
      </c>
      <c r="DS66" s="7">
        <v>5</v>
      </c>
      <c r="DT66" s="7">
        <v>0</v>
      </c>
      <c r="DU66" s="7">
        <v>5</v>
      </c>
      <c r="DV66" s="7">
        <v>4</v>
      </c>
      <c r="DW66" s="7">
        <v>68</v>
      </c>
      <c r="DX66" s="7">
        <v>72</v>
      </c>
      <c r="DY66" s="7">
        <v>5</v>
      </c>
      <c r="DZ66" s="7">
        <v>66</v>
      </c>
      <c r="EA66" s="7">
        <v>71</v>
      </c>
      <c r="EB66" s="7">
        <v>0</v>
      </c>
      <c r="EC66" s="7">
        <v>60</v>
      </c>
      <c r="ED66" s="7">
        <v>60</v>
      </c>
      <c r="EE66" s="7">
        <v>5</v>
      </c>
      <c r="EF66" s="7">
        <v>145</v>
      </c>
      <c r="EG66" s="7">
        <v>150</v>
      </c>
      <c r="EH66" s="7">
        <v>0</v>
      </c>
      <c r="EI66" s="7">
        <v>5</v>
      </c>
      <c r="EJ66" s="7">
        <v>5</v>
      </c>
      <c r="EK66" s="7">
        <v>0</v>
      </c>
      <c r="EL66" s="7">
        <v>13</v>
      </c>
      <c r="EM66" s="7">
        <v>13</v>
      </c>
      <c r="EN66" s="7">
        <v>0</v>
      </c>
      <c r="EO66" s="7">
        <v>0</v>
      </c>
      <c r="EP66" s="7">
        <v>0</v>
      </c>
      <c r="EQ66" s="7">
        <v>5</v>
      </c>
      <c r="ER66" s="7">
        <v>112</v>
      </c>
      <c r="ES66" s="7">
        <v>117</v>
      </c>
      <c r="ET66" s="7">
        <v>3</v>
      </c>
      <c r="EU66" s="7">
        <v>131</v>
      </c>
      <c r="EV66" s="7">
        <v>134</v>
      </c>
      <c r="EW66" s="7">
        <v>0</v>
      </c>
      <c r="EX66" s="7">
        <v>7</v>
      </c>
      <c r="EY66" s="7">
        <v>7</v>
      </c>
      <c r="EZ66" s="7">
        <v>4</v>
      </c>
      <c r="FA66" s="7">
        <v>139</v>
      </c>
      <c r="FB66" s="7">
        <v>143</v>
      </c>
      <c r="FC66" s="7">
        <v>9</v>
      </c>
      <c r="FD66" s="7">
        <v>34</v>
      </c>
      <c r="FE66" s="7">
        <v>43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4</v>
      </c>
      <c r="FN66" s="7">
        <v>4</v>
      </c>
      <c r="FO66" s="7">
        <v>0</v>
      </c>
      <c r="FP66" s="7">
        <v>28</v>
      </c>
      <c r="FQ66" s="7">
        <v>28</v>
      </c>
      <c r="FR66" s="7">
        <v>0</v>
      </c>
      <c r="FS66" s="7">
        <v>11</v>
      </c>
      <c r="FT66" s="7">
        <v>11</v>
      </c>
      <c r="FU66" s="7">
        <v>5</v>
      </c>
      <c r="FV66" s="7">
        <v>72</v>
      </c>
      <c r="FW66" s="7">
        <v>77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3</v>
      </c>
      <c r="GF66" s="7">
        <v>3</v>
      </c>
      <c r="GG66" s="7">
        <v>0</v>
      </c>
      <c r="GH66" s="7">
        <v>4</v>
      </c>
      <c r="GI66" s="7">
        <v>4</v>
      </c>
      <c r="GJ66" s="7">
        <v>3</v>
      </c>
      <c r="GK66" s="7">
        <v>61</v>
      </c>
      <c r="GL66" s="7">
        <v>64</v>
      </c>
      <c r="GM66" s="7">
        <v>0</v>
      </c>
      <c r="GN66" s="7">
        <v>0</v>
      </c>
      <c r="GO66" s="7">
        <v>0</v>
      </c>
      <c r="GP66" s="7">
        <v>0</v>
      </c>
      <c r="GQ66" s="7">
        <v>4</v>
      </c>
      <c r="GR66" s="7">
        <v>4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4</v>
      </c>
      <c r="HA66" s="7">
        <v>4</v>
      </c>
      <c r="HB66" s="7">
        <v>0</v>
      </c>
      <c r="HC66" s="7">
        <v>0</v>
      </c>
      <c r="HD66" s="7">
        <v>0</v>
      </c>
      <c r="HE66" s="7">
        <v>4</v>
      </c>
      <c r="HF66" s="7">
        <v>5</v>
      </c>
      <c r="HG66" s="7">
        <v>9</v>
      </c>
      <c r="HH66" s="7">
        <v>0</v>
      </c>
      <c r="HI66" s="7">
        <v>0</v>
      </c>
      <c r="HJ66" s="7">
        <v>0</v>
      </c>
      <c r="HK66" s="7">
        <v>3</v>
      </c>
      <c r="HL66" s="7">
        <v>101</v>
      </c>
      <c r="HM66" s="7">
        <v>104</v>
      </c>
      <c r="HN66" s="7">
        <v>5</v>
      </c>
      <c r="HO66" s="7">
        <v>101</v>
      </c>
      <c r="HP66" s="7">
        <v>106</v>
      </c>
      <c r="HQ66" s="7">
        <v>0</v>
      </c>
      <c r="HR66" s="7">
        <v>0</v>
      </c>
      <c r="HS66" s="7">
        <v>0</v>
      </c>
      <c r="HT66" s="7">
        <v>9</v>
      </c>
      <c r="HU66" s="7">
        <v>143</v>
      </c>
      <c r="HV66" s="7">
        <v>152</v>
      </c>
      <c r="HW66" s="7">
        <v>3</v>
      </c>
      <c r="HX66" s="7">
        <v>36</v>
      </c>
      <c r="HY66" s="7">
        <v>39</v>
      </c>
      <c r="HZ66" s="7">
        <v>0</v>
      </c>
      <c r="IA66" s="7">
        <v>47</v>
      </c>
      <c r="IB66" s="7">
        <v>47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4</v>
      </c>
      <c r="IK66" s="7">
        <v>4</v>
      </c>
      <c r="IL66" s="7">
        <v>172</v>
      </c>
      <c r="IM66" s="7">
        <v>3422</v>
      </c>
      <c r="IN66" s="7">
        <v>3594</v>
      </c>
    </row>
    <row r="67" spans="2:248" x14ac:dyDescent="0.35">
      <c r="B67" s="4" t="s">
        <v>236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4</v>
      </c>
      <c r="K67" s="7">
        <v>4</v>
      </c>
      <c r="L67" s="7">
        <v>0</v>
      </c>
      <c r="M67" s="7">
        <v>17</v>
      </c>
      <c r="N67" s="7">
        <v>17</v>
      </c>
      <c r="O67" s="7">
        <v>0</v>
      </c>
      <c r="P67" s="7">
        <v>3</v>
      </c>
      <c r="Q67" s="7">
        <v>3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8</v>
      </c>
      <c r="AB67" s="7">
        <v>25</v>
      </c>
      <c r="AC67" s="7">
        <v>33</v>
      </c>
      <c r="AD67" s="7">
        <v>42</v>
      </c>
      <c r="AE67" s="7">
        <v>472</v>
      </c>
      <c r="AF67" s="7">
        <v>514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46</v>
      </c>
      <c r="AO67" s="7">
        <v>46</v>
      </c>
      <c r="AP67" s="7">
        <v>28</v>
      </c>
      <c r="AQ67" s="7">
        <v>568</v>
      </c>
      <c r="AR67" s="7">
        <v>596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26</v>
      </c>
      <c r="BD67" s="7">
        <v>26</v>
      </c>
      <c r="BE67" s="7">
        <v>0</v>
      </c>
      <c r="BF67" s="7">
        <v>0</v>
      </c>
      <c r="BG67" s="7">
        <v>0</v>
      </c>
      <c r="BH67" s="7">
        <v>0</v>
      </c>
      <c r="BI67" s="7">
        <v>20</v>
      </c>
      <c r="BJ67" s="7">
        <v>20</v>
      </c>
      <c r="BK67" s="7">
        <v>0</v>
      </c>
      <c r="BL67" s="7">
        <v>0</v>
      </c>
      <c r="BM67" s="7">
        <v>0</v>
      </c>
      <c r="BN67" s="7">
        <v>0</v>
      </c>
      <c r="BO67" s="7">
        <v>16</v>
      </c>
      <c r="BP67" s="7">
        <v>16</v>
      </c>
      <c r="BQ67" s="7">
        <v>0</v>
      </c>
      <c r="BR67" s="7">
        <v>0</v>
      </c>
      <c r="BS67" s="7">
        <v>0</v>
      </c>
      <c r="BT67" s="7">
        <v>0</v>
      </c>
      <c r="BU67" s="7">
        <v>3</v>
      </c>
      <c r="BV67" s="7">
        <v>3</v>
      </c>
      <c r="BW67" s="7">
        <v>0</v>
      </c>
      <c r="BX67" s="7">
        <v>0</v>
      </c>
      <c r="BY67" s="7">
        <v>0</v>
      </c>
      <c r="BZ67" s="7">
        <v>13</v>
      </c>
      <c r="CA67" s="7">
        <v>216</v>
      </c>
      <c r="CB67" s="7">
        <v>229</v>
      </c>
      <c r="CC67" s="7">
        <v>0</v>
      </c>
      <c r="CD67" s="7">
        <v>8</v>
      </c>
      <c r="CE67" s="7">
        <v>8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4</v>
      </c>
      <c r="CP67" s="7">
        <v>33</v>
      </c>
      <c r="CQ67" s="7">
        <v>37</v>
      </c>
      <c r="CR67" s="7">
        <v>0</v>
      </c>
      <c r="CS67" s="7">
        <v>0</v>
      </c>
      <c r="CT67" s="7">
        <v>0</v>
      </c>
      <c r="CU67" s="7">
        <v>21</v>
      </c>
      <c r="CV67" s="7">
        <v>230</v>
      </c>
      <c r="CW67" s="7">
        <v>251</v>
      </c>
      <c r="CX67" s="7">
        <v>0</v>
      </c>
      <c r="CY67" s="7">
        <v>0</v>
      </c>
      <c r="CZ67" s="7">
        <v>0</v>
      </c>
      <c r="DA67" s="7">
        <v>0</v>
      </c>
      <c r="DB67" s="7">
        <v>41</v>
      </c>
      <c r="DC67" s="7">
        <v>41</v>
      </c>
      <c r="DD67" s="7">
        <v>4</v>
      </c>
      <c r="DE67" s="7">
        <v>58</v>
      </c>
      <c r="DF67" s="7">
        <v>62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15</v>
      </c>
      <c r="DR67" s="7">
        <v>15</v>
      </c>
      <c r="DS67" s="7">
        <v>0</v>
      </c>
      <c r="DT67" s="7">
        <v>0</v>
      </c>
      <c r="DU67" s="7">
        <v>0</v>
      </c>
      <c r="DV67" s="7">
        <v>8</v>
      </c>
      <c r="DW67" s="7">
        <v>104</v>
      </c>
      <c r="DX67" s="7">
        <v>112</v>
      </c>
      <c r="DY67" s="7">
        <v>3</v>
      </c>
      <c r="DZ67" s="7">
        <v>31</v>
      </c>
      <c r="EA67" s="7">
        <v>34</v>
      </c>
      <c r="EB67" s="7">
        <v>7</v>
      </c>
      <c r="EC67" s="7">
        <v>70</v>
      </c>
      <c r="ED67" s="7">
        <v>77</v>
      </c>
      <c r="EE67" s="7">
        <v>13</v>
      </c>
      <c r="EF67" s="7">
        <v>322</v>
      </c>
      <c r="EG67" s="7">
        <v>335</v>
      </c>
      <c r="EH67" s="7">
        <v>0</v>
      </c>
      <c r="EI67" s="7">
        <v>0</v>
      </c>
      <c r="EJ67" s="7">
        <v>0</v>
      </c>
      <c r="EK67" s="7">
        <v>0</v>
      </c>
      <c r="EL67" s="7">
        <v>4</v>
      </c>
      <c r="EM67" s="7">
        <v>4</v>
      </c>
      <c r="EN67" s="7">
        <v>0</v>
      </c>
      <c r="EO67" s="7">
        <v>0</v>
      </c>
      <c r="EP67" s="7">
        <v>0</v>
      </c>
      <c r="EQ67" s="7">
        <v>5</v>
      </c>
      <c r="ER67" s="7">
        <v>44</v>
      </c>
      <c r="ES67" s="7">
        <v>49</v>
      </c>
      <c r="ET67" s="7">
        <v>8</v>
      </c>
      <c r="EU67" s="7">
        <v>93</v>
      </c>
      <c r="EV67" s="7">
        <v>101</v>
      </c>
      <c r="EW67" s="7">
        <v>0</v>
      </c>
      <c r="EX67" s="7">
        <v>5</v>
      </c>
      <c r="EY67" s="7">
        <v>5</v>
      </c>
      <c r="EZ67" s="7">
        <v>3</v>
      </c>
      <c r="FA67" s="7">
        <v>46</v>
      </c>
      <c r="FB67" s="7">
        <v>49</v>
      </c>
      <c r="FC67" s="7">
        <v>0</v>
      </c>
      <c r="FD67" s="7">
        <v>7</v>
      </c>
      <c r="FE67" s="7">
        <v>7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6</v>
      </c>
      <c r="FQ67" s="7">
        <v>6</v>
      </c>
      <c r="FR67" s="7">
        <v>0</v>
      </c>
      <c r="FS67" s="7">
        <v>0</v>
      </c>
      <c r="FT67" s="7">
        <v>0</v>
      </c>
      <c r="FU67" s="7">
        <v>0</v>
      </c>
      <c r="FV67" s="7">
        <v>20</v>
      </c>
      <c r="FW67" s="7">
        <v>20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18</v>
      </c>
      <c r="GL67" s="7">
        <v>18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5</v>
      </c>
      <c r="HC67" s="7">
        <v>0</v>
      </c>
      <c r="HD67" s="7">
        <v>5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27</v>
      </c>
      <c r="HM67" s="7">
        <v>27</v>
      </c>
      <c r="HN67" s="7">
        <v>3</v>
      </c>
      <c r="HO67" s="7">
        <v>38</v>
      </c>
      <c r="HP67" s="7">
        <v>41</v>
      </c>
      <c r="HQ67" s="7">
        <v>0</v>
      </c>
      <c r="HR67" s="7">
        <v>0</v>
      </c>
      <c r="HS67" s="7">
        <v>0</v>
      </c>
      <c r="HT67" s="7">
        <v>9</v>
      </c>
      <c r="HU67" s="7">
        <v>255</v>
      </c>
      <c r="HV67" s="7">
        <v>264</v>
      </c>
      <c r="HW67" s="7">
        <v>0</v>
      </c>
      <c r="HX67" s="7">
        <v>19</v>
      </c>
      <c r="HY67" s="7">
        <v>19</v>
      </c>
      <c r="HZ67" s="7">
        <v>0</v>
      </c>
      <c r="IA67" s="7">
        <v>21</v>
      </c>
      <c r="IB67" s="7">
        <v>21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184</v>
      </c>
      <c r="IM67" s="7">
        <v>2931</v>
      </c>
      <c r="IN67" s="7">
        <v>3115</v>
      </c>
    </row>
    <row r="68" spans="2:248" x14ac:dyDescent="0.35">
      <c r="B68" s="4" t="s">
        <v>137</v>
      </c>
      <c r="C68" s="7">
        <v>5</v>
      </c>
      <c r="D68" s="7">
        <v>3</v>
      </c>
      <c r="E68" s="7">
        <v>8</v>
      </c>
      <c r="F68" s="7">
        <v>0</v>
      </c>
      <c r="G68" s="7">
        <v>0</v>
      </c>
      <c r="H68" s="7">
        <v>0</v>
      </c>
      <c r="I68" s="7">
        <v>5</v>
      </c>
      <c r="J68" s="7">
        <v>6</v>
      </c>
      <c r="K68" s="7">
        <v>11</v>
      </c>
      <c r="L68" s="7">
        <v>9</v>
      </c>
      <c r="M68" s="7">
        <v>75</v>
      </c>
      <c r="N68" s="7">
        <v>84</v>
      </c>
      <c r="O68" s="7">
        <v>0</v>
      </c>
      <c r="P68" s="7">
        <v>7</v>
      </c>
      <c r="Q68" s="7">
        <v>7</v>
      </c>
      <c r="R68" s="7">
        <v>0</v>
      </c>
      <c r="S68" s="7">
        <v>10</v>
      </c>
      <c r="T68" s="7">
        <v>10</v>
      </c>
      <c r="U68" s="7">
        <v>3</v>
      </c>
      <c r="V68" s="7">
        <v>61</v>
      </c>
      <c r="W68" s="7">
        <v>64</v>
      </c>
      <c r="X68" s="7">
        <v>0</v>
      </c>
      <c r="Y68" s="7">
        <v>0</v>
      </c>
      <c r="Z68" s="7">
        <v>0</v>
      </c>
      <c r="AA68" s="7">
        <v>8</v>
      </c>
      <c r="AB68" s="7">
        <v>83</v>
      </c>
      <c r="AC68" s="7">
        <v>91</v>
      </c>
      <c r="AD68" s="7">
        <v>17</v>
      </c>
      <c r="AE68" s="7">
        <v>152</v>
      </c>
      <c r="AF68" s="7">
        <v>169</v>
      </c>
      <c r="AG68" s="7">
        <v>0</v>
      </c>
      <c r="AH68" s="7">
        <v>0</v>
      </c>
      <c r="AI68" s="7">
        <v>0</v>
      </c>
      <c r="AJ68" s="7">
        <v>0</v>
      </c>
      <c r="AK68" s="7">
        <v>11</v>
      </c>
      <c r="AL68" s="7">
        <v>11</v>
      </c>
      <c r="AM68" s="7">
        <v>0</v>
      </c>
      <c r="AN68" s="7">
        <v>18</v>
      </c>
      <c r="AO68" s="7">
        <v>18</v>
      </c>
      <c r="AP68" s="7">
        <v>13</v>
      </c>
      <c r="AQ68" s="7">
        <v>95</v>
      </c>
      <c r="AR68" s="7">
        <v>108</v>
      </c>
      <c r="AS68" s="7">
        <v>0</v>
      </c>
      <c r="AT68" s="7">
        <v>0</v>
      </c>
      <c r="AU68" s="7">
        <v>0</v>
      </c>
      <c r="AV68" s="7">
        <v>0</v>
      </c>
      <c r="AW68" s="7">
        <v>3</v>
      </c>
      <c r="AX68" s="7">
        <v>3</v>
      </c>
      <c r="AY68" s="7">
        <v>0</v>
      </c>
      <c r="AZ68" s="7">
        <v>0</v>
      </c>
      <c r="BA68" s="7">
        <v>0</v>
      </c>
      <c r="BB68" s="7">
        <v>23</v>
      </c>
      <c r="BC68" s="7">
        <v>140</v>
      </c>
      <c r="BD68" s="7">
        <v>163</v>
      </c>
      <c r="BE68" s="7">
        <v>4</v>
      </c>
      <c r="BF68" s="7">
        <v>8</v>
      </c>
      <c r="BG68" s="7">
        <v>12</v>
      </c>
      <c r="BH68" s="7">
        <v>5</v>
      </c>
      <c r="BI68" s="7">
        <v>38</v>
      </c>
      <c r="BJ68" s="7">
        <v>43</v>
      </c>
      <c r="BK68" s="7">
        <v>0</v>
      </c>
      <c r="BL68" s="7">
        <v>0</v>
      </c>
      <c r="BM68" s="7">
        <v>0</v>
      </c>
      <c r="BN68" s="7">
        <v>6</v>
      </c>
      <c r="BO68" s="7">
        <v>55</v>
      </c>
      <c r="BP68" s="7">
        <v>61</v>
      </c>
      <c r="BQ68" s="7">
        <v>0</v>
      </c>
      <c r="BR68" s="7">
        <v>7</v>
      </c>
      <c r="BS68" s="7">
        <v>7</v>
      </c>
      <c r="BT68" s="7">
        <v>0</v>
      </c>
      <c r="BU68" s="7">
        <v>9</v>
      </c>
      <c r="BV68" s="7">
        <v>9</v>
      </c>
      <c r="BW68" s="7">
        <v>0</v>
      </c>
      <c r="BX68" s="7">
        <v>7</v>
      </c>
      <c r="BY68" s="7">
        <v>7</v>
      </c>
      <c r="BZ68" s="7">
        <v>8</v>
      </c>
      <c r="CA68" s="7">
        <v>70</v>
      </c>
      <c r="CB68" s="7">
        <v>78</v>
      </c>
      <c r="CC68" s="7">
        <v>38</v>
      </c>
      <c r="CD68" s="7">
        <v>232</v>
      </c>
      <c r="CE68" s="7">
        <v>270</v>
      </c>
      <c r="CF68" s="7">
        <v>7</v>
      </c>
      <c r="CG68" s="7">
        <v>11</v>
      </c>
      <c r="CH68" s="7">
        <v>18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9</v>
      </c>
      <c r="CP68" s="7">
        <v>31</v>
      </c>
      <c r="CQ68" s="7">
        <v>40</v>
      </c>
      <c r="CR68" s="7">
        <v>0</v>
      </c>
      <c r="CS68" s="7">
        <v>0</v>
      </c>
      <c r="CT68" s="7">
        <v>0</v>
      </c>
      <c r="CU68" s="7">
        <v>34</v>
      </c>
      <c r="CV68" s="7">
        <v>142</v>
      </c>
      <c r="CW68" s="7">
        <v>176</v>
      </c>
      <c r="CX68" s="7">
        <v>0</v>
      </c>
      <c r="CY68" s="7">
        <v>4</v>
      </c>
      <c r="CZ68" s="7">
        <v>4</v>
      </c>
      <c r="DA68" s="7">
        <v>0</v>
      </c>
      <c r="DB68" s="7">
        <v>64</v>
      </c>
      <c r="DC68" s="7">
        <v>64</v>
      </c>
      <c r="DD68" s="7">
        <v>0</v>
      </c>
      <c r="DE68" s="7">
        <v>50</v>
      </c>
      <c r="DF68" s="7">
        <v>50</v>
      </c>
      <c r="DG68" s="7">
        <v>9</v>
      </c>
      <c r="DH68" s="7">
        <v>43</v>
      </c>
      <c r="DI68" s="7">
        <v>52</v>
      </c>
      <c r="DJ68" s="7">
        <v>0</v>
      </c>
      <c r="DK68" s="7">
        <v>0</v>
      </c>
      <c r="DL68" s="7">
        <v>0</v>
      </c>
      <c r="DM68" s="7">
        <v>0</v>
      </c>
      <c r="DN68" s="7">
        <v>14</v>
      </c>
      <c r="DO68" s="7">
        <v>14</v>
      </c>
      <c r="DP68" s="7">
        <v>6</v>
      </c>
      <c r="DQ68" s="7">
        <v>56</v>
      </c>
      <c r="DR68" s="7">
        <v>62</v>
      </c>
      <c r="DS68" s="7">
        <v>0</v>
      </c>
      <c r="DT68" s="7">
        <v>3</v>
      </c>
      <c r="DU68" s="7">
        <v>3</v>
      </c>
      <c r="DV68" s="7">
        <v>6</v>
      </c>
      <c r="DW68" s="7">
        <v>31</v>
      </c>
      <c r="DX68" s="7">
        <v>37</v>
      </c>
      <c r="DY68" s="7">
        <v>0</v>
      </c>
      <c r="DZ68" s="7">
        <v>41</v>
      </c>
      <c r="EA68" s="7">
        <v>41</v>
      </c>
      <c r="EB68" s="7">
        <v>6</v>
      </c>
      <c r="EC68" s="7">
        <v>80</v>
      </c>
      <c r="ED68" s="7">
        <v>86</v>
      </c>
      <c r="EE68" s="7">
        <v>13</v>
      </c>
      <c r="EF68" s="7">
        <v>91</v>
      </c>
      <c r="EG68" s="7">
        <v>104</v>
      </c>
      <c r="EH68" s="7">
        <v>0</v>
      </c>
      <c r="EI68" s="7">
        <v>9</v>
      </c>
      <c r="EJ68" s="7">
        <v>9</v>
      </c>
      <c r="EK68" s="7">
        <v>3</v>
      </c>
      <c r="EL68" s="7">
        <v>12</v>
      </c>
      <c r="EM68" s="7">
        <v>15</v>
      </c>
      <c r="EN68" s="7">
        <v>0</v>
      </c>
      <c r="EO68" s="7">
        <v>0</v>
      </c>
      <c r="EP68" s="7">
        <v>0</v>
      </c>
      <c r="EQ68" s="7">
        <v>9</v>
      </c>
      <c r="ER68" s="7">
        <v>68</v>
      </c>
      <c r="ES68" s="7">
        <v>77</v>
      </c>
      <c r="ET68" s="7">
        <v>17</v>
      </c>
      <c r="EU68" s="7">
        <v>84</v>
      </c>
      <c r="EV68" s="7">
        <v>101</v>
      </c>
      <c r="EW68" s="7">
        <v>0</v>
      </c>
      <c r="EX68" s="7">
        <v>7</v>
      </c>
      <c r="EY68" s="7">
        <v>7</v>
      </c>
      <c r="EZ68" s="7">
        <v>19</v>
      </c>
      <c r="FA68" s="7">
        <v>124</v>
      </c>
      <c r="FB68" s="7">
        <v>143</v>
      </c>
      <c r="FC68" s="7">
        <v>6</v>
      </c>
      <c r="FD68" s="7">
        <v>34</v>
      </c>
      <c r="FE68" s="7">
        <v>40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4</v>
      </c>
      <c r="FN68" s="7">
        <v>4</v>
      </c>
      <c r="FO68" s="7">
        <v>0</v>
      </c>
      <c r="FP68" s="7">
        <v>21</v>
      </c>
      <c r="FQ68" s="7">
        <v>21</v>
      </c>
      <c r="FR68" s="7">
        <v>0</v>
      </c>
      <c r="FS68" s="7">
        <v>0</v>
      </c>
      <c r="FT68" s="7">
        <v>0</v>
      </c>
      <c r="FU68" s="7">
        <v>0</v>
      </c>
      <c r="FV68" s="7">
        <v>85</v>
      </c>
      <c r="FW68" s="7">
        <v>85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4</v>
      </c>
      <c r="GE68" s="7">
        <v>3</v>
      </c>
      <c r="GF68" s="7">
        <v>7</v>
      </c>
      <c r="GG68" s="7">
        <v>0</v>
      </c>
      <c r="GH68" s="7">
        <v>0</v>
      </c>
      <c r="GI68" s="7">
        <v>0</v>
      </c>
      <c r="GJ68" s="7">
        <v>0</v>
      </c>
      <c r="GK68" s="7">
        <v>70</v>
      </c>
      <c r="GL68" s="7">
        <v>70</v>
      </c>
      <c r="GM68" s="7">
        <v>0</v>
      </c>
      <c r="GN68" s="7">
        <v>0</v>
      </c>
      <c r="GO68" s="7">
        <v>0</v>
      </c>
      <c r="GP68" s="7">
        <v>0</v>
      </c>
      <c r="GQ68" s="7">
        <v>10</v>
      </c>
      <c r="GR68" s="7">
        <v>10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12</v>
      </c>
      <c r="HA68" s="7">
        <v>12</v>
      </c>
      <c r="HB68" s="7">
        <v>0</v>
      </c>
      <c r="HC68" s="7">
        <v>10</v>
      </c>
      <c r="HD68" s="7">
        <v>10</v>
      </c>
      <c r="HE68" s="7">
        <v>0</v>
      </c>
      <c r="HF68" s="7">
        <v>6</v>
      </c>
      <c r="HG68" s="7">
        <v>6</v>
      </c>
      <c r="HH68" s="7">
        <v>0</v>
      </c>
      <c r="HI68" s="7">
        <v>4</v>
      </c>
      <c r="HJ68" s="7">
        <v>4</v>
      </c>
      <c r="HK68" s="7">
        <v>6</v>
      </c>
      <c r="HL68" s="7">
        <v>62</v>
      </c>
      <c r="HM68" s="7">
        <v>68</v>
      </c>
      <c r="HN68" s="7">
        <v>13</v>
      </c>
      <c r="HO68" s="7">
        <v>112</v>
      </c>
      <c r="HP68" s="7">
        <v>125</v>
      </c>
      <c r="HQ68" s="7">
        <v>5</v>
      </c>
      <c r="HR68" s="7">
        <v>11</v>
      </c>
      <c r="HS68" s="7">
        <v>16</v>
      </c>
      <c r="HT68" s="7">
        <v>6</v>
      </c>
      <c r="HU68" s="7">
        <v>86</v>
      </c>
      <c r="HV68" s="7">
        <v>92</v>
      </c>
      <c r="HW68" s="7">
        <v>9</v>
      </c>
      <c r="HX68" s="7">
        <v>77</v>
      </c>
      <c r="HY68" s="7">
        <v>86</v>
      </c>
      <c r="HZ68" s="7">
        <v>3</v>
      </c>
      <c r="IA68" s="7">
        <v>35</v>
      </c>
      <c r="IB68" s="7">
        <v>38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7</v>
      </c>
      <c r="IK68" s="7">
        <v>7</v>
      </c>
      <c r="IL68" s="7">
        <v>334</v>
      </c>
      <c r="IM68" s="7">
        <v>2704</v>
      </c>
      <c r="IN68" s="7">
        <v>3038</v>
      </c>
    </row>
    <row r="69" spans="2:248" x14ac:dyDescent="0.35">
      <c r="B69" s="4" t="s">
        <v>294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17</v>
      </c>
      <c r="M69" s="7">
        <v>447</v>
      </c>
      <c r="N69" s="7">
        <v>464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11</v>
      </c>
      <c r="W69" s="7">
        <v>11</v>
      </c>
      <c r="X69" s="7">
        <v>0</v>
      </c>
      <c r="Y69" s="7">
        <v>0</v>
      </c>
      <c r="Z69" s="7">
        <v>0</v>
      </c>
      <c r="AA69" s="7">
        <v>0</v>
      </c>
      <c r="AB69" s="7">
        <v>5</v>
      </c>
      <c r="AC69" s="7">
        <v>5</v>
      </c>
      <c r="AD69" s="7">
        <v>4</v>
      </c>
      <c r="AE69" s="7">
        <v>127</v>
      </c>
      <c r="AF69" s="7">
        <v>131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4</v>
      </c>
      <c r="AO69" s="7">
        <v>4</v>
      </c>
      <c r="AP69" s="7">
        <v>0</v>
      </c>
      <c r="AQ69" s="7">
        <v>30</v>
      </c>
      <c r="AR69" s="7">
        <v>30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9</v>
      </c>
      <c r="BC69" s="7">
        <v>252</v>
      </c>
      <c r="BD69" s="7">
        <v>261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4</v>
      </c>
      <c r="BO69" s="7">
        <v>8</v>
      </c>
      <c r="BP69" s="7">
        <v>12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5</v>
      </c>
      <c r="CA69" s="7">
        <v>106</v>
      </c>
      <c r="CB69" s="7">
        <v>111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34</v>
      </c>
      <c r="CQ69" s="7">
        <v>34</v>
      </c>
      <c r="CR69" s="7">
        <v>0</v>
      </c>
      <c r="CS69" s="7">
        <v>0</v>
      </c>
      <c r="CT69" s="7">
        <v>0</v>
      </c>
      <c r="CU69" s="7">
        <v>3</v>
      </c>
      <c r="CV69" s="7">
        <v>197</v>
      </c>
      <c r="CW69" s="7">
        <v>200</v>
      </c>
      <c r="CX69" s="7">
        <v>0</v>
      </c>
      <c r="CY69" s="7">
        <v>0</v>
      </c>
      <c r="CZ69" s="7">
        <v>0</v>
      </c>
      <c r="DA69" s="7">
        <v>0</v>
      </c>
      <c r="DB69" s="7">
        <v>8</v>
      </c>
      <c r="DC69" s="7">
        <v>8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4</v>
      </c>
      <c r="DR69" s="7">
        <v>4</v>
      </c>
      <c r="DS69" s="7">
        <v>0</v>
      </c>
      <c r="DT69" s="7">
        <v>0</v>
      </c>
      <c r="DU69" s="7">
        <v>0</v>
      </c>
      <c r="DV69" s="7">
        <v>0</v>
      </c>
      <c r="DW69" s="7">
        <v>191</v>
      </c>
      <c r="DX69" s="7">
        <v>191</v>
      </c>
      <c r="DY69" s="7">
        <v>0</v>
      </c>
      <c r="DZ69" s="7">
        <v>4</v>
      </c>
      <c r="EA69" s="7">
        <v>4</v>
      </c>
      <c r="EB69" s="7">
        <v>16</v>
      </c>
      <c r="EC69" s="7">
        <v>448</v>
      </c>
      <c r="ED69" s="7">
        <v>464</v>
      </c>
      <c r="EE69" s="7">
        <v>0</v>
      </c>
      <c r="EF69" s="7">
        <v>9</v>
      </c>
      <c r="EG69" s="7">
        <v>9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37</v>
      </c>
      <c r="ES69" s="7">
        <v>37</v>
      </c>
      <c r="ET69" s="7">
        <v>14</v>
      </c>
      <c r="EU69" s="7">
        <v>279</v>
      </c>
      <c r="EV69" s="7">
        <v>293</v>
      </c>
      <c r="EW69" s="7">
        <v>0</v>
      </c>
      <c r="EX69" s="7">
        <v>0</v>
      </c>
      <c r="EY69" s="7">
        <v>0</v>
      </c>
      <c r="EZ69" s="7">
        <v>3</v>
      </c>
      <c r="FA69" s="7">
        <v>94</v>
      </c>
      <c r="FB69" s="7">
        <v>97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11</v>
      </c>
      <c r="FQ69" s="7">
        <v>11</v>
      </c>
      <c r="FR69" s="7">
        <v>0</v>
      </c>
      <c r="FS69" s="7">
        <v>0</v>
      </c>
      <c r="FT69" s="7">
        <v>0</v>
      </c>
      <c r="FU69" s="7">
        <v>0</v>
      </c>
      <c r="FV69" s="7">
        <v>14</v>
      </c>
      <c r="FW69" s="7">
        <v>14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14</v>
      </c>
      <c r="GL69" s="7">
        <v>14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141</v>
      </c>
      <c r="HP69" s="7">
        <v>141</v>
      </c>
      <c r="HQ69" s="7">
        <v>0</v>
      </c>
      <c r="HR69" s="7">
        <v>0</v>
      </c>
      <c r="HS69" s="7">
        <v>0</v>
      </c>
      <c r="HT69" s="7">
        <v>0</v>
      </c>
      <c r="HU69" s="7">
        <v>164</v>
      </c>
      <c r="HV69" s="7">
        <v>164</v>
      </c>
      <c r="HW69" s="7">
        <v>3</v>
      </c>
      <c r="HX69" s="7">
        <v>153</v>
      </c>
      <c r="HY69" s="7">
        <v>156</v>
      </c>
      <c r="HZ69" s="7">
        <v>0</v>
      </c>
      <c r="IA69" s="7">
        <v>4</v>
      </c>
      <c r="IB69" s="7">
        <v>4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20</v>
      </c>
      <c r="IK69" s="7">
        <v>20</v>
      </c>
      <c r="IL69" s="7">
        <v>78</v>
      </c>
      <c r="IM69" s="7">
        <v>2816</v>
      </c>
      <c r="IN69" s="7">
        <v>2894</v>
      </c>
    </row>
    <row r="70" spans="2:248" x14ac:dyDescent="0.35">
      <c r="B70" s="4" t="s">
        <v>225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4</v>
      </c>
      <c r="K70" s="7">
        <v>4</v>
      </c>
      <c r="L70" s="7">
        <v>0</v>
      </c>
      <c r="M70" s="7">
        <v>88</v>
      </c>
      <c r="N70" s="7">
        <v>88</v>
      </c>
      <c r="O70" s="7">
        <v>0</v>
      </c>
      <c r="P70" s="7">
        <v>5</v>
      </c>
      <c r="Q70" s="7">
        <v>5</v>
      </c>
      <c r="R70" s="7">
        <v>0</v>
      </c>
      <c r="S70" s="7">
        <v>0</v>
      </c>
      <c r="T70" s="7">
        <v>0</v>
      </c>
      <c r="U70" s="7">
        <v>0</v>
      </c>
      <c r="V70" s="7">
        <v>50</v>
      </c>
      <c r="W70" s="7">
        <v>50</v>
      </c>
      <c r="X70" s="7">
        <v>0</v>
      </c>
      <c r="Y70" s="7">
        <v>0</v>
      </c>
      <c r="Z70" s="7">
        <v>0</v>
      </c>
      <c r="AA70" s="7">
        <v>0</v>
      </c>
      <c r="AB70" s="7">
        <v>148</v>
      </c>
      <c r="AC70" s="7">
        <v>148</v>
      </c>
      <c r="AD70" s="7">
        <v>0</v>
      </c>
      <c r="AE70" s="7">
        <v>98</v>
      </c>
      <c r="AF70" s="7">
        <v>98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3</v>
      </c>
      <c r="AO70" s="7">
        <v>3</v>
      </c>
      <c r="AP70" s="7">
        <v>7</v>
      </c>
      <c r="AQ70" s="7">
        <v>108</v>
      </c>
      <c r="AR70" s="7">
        <v>115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185</v>
      </c>
      <c r="BD70" s="7">
        <v>185</v>
      </c>
      <c r="BE70" s="7">
        <v>0</v>
      </c>
      <c r="BF70" s="7">
        <v>5</v>
      </c>
      <c r="BG70" s="7">
        <v>5</v>
      </c>
      <c r="BH70" s="7">
        <v>0</v>
      </c>
      <c r="BI70" s="7">
        <v>32</v>
      </c>
      <c r="BJ70" s="7">
        <v>32</v>
      </c>
      <c r="BK70" s="7">
        <v>0</v>
      </c>
      <c r="BL70" s="7">
        <v>0</v>
      </c>
      <c r="BM70" s="7">
        <v>0</v>
      </c>
      <c r="BN70" s="7">
        <v>0</v>
      </c>
      <c r="BO70" s="7">
        <v>108</v>
      </c>
      <c r="BP70" s="7">
        <v>108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9</v>
      </c>
      <c r="BY70" s="7">
        <v>9</v>
      </c>
      <c r="BZ70" s="7">
        <v>0</v>
      </c>
      <c r="CA70" s="7">
        <v>59</v>
      </c>
      <c r="CB70" s="7">
        <v>59</v>
      </c>
      <c r="CC70" s="7">
        <v>0</v>
      </c>
      <c r="CD70" s="7">
        <v>20</v>
      </c>
      <c r="CE70" s="7">
        <v>20</v>
      </c>
      <c r="CF70" s="7">
        <v>0</v>
      </c>
      <c r="CG70" s="7">
        <v>5</v>
      </c>
      <c r="CH70" s="7">
        <v>5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86</v>
      </c>
      <c r="CQ70" s="7">
        <v>86</v>
      </c>
      <c r="CR70" s="7">
        <v>0</v>
      </c>
      <c r="CS70" s="7">
        <v>5</v>
      </c>
      <c r="CT70" s="7">
        <v>5</v>
      </c>
      <c r="CU70" s="7">
        <v>0</v>
      </c>
      <c r="CV70" s="7">
        <v>42</v>
      </c>
      <c r="CW70" s="7">
        <v>42</v>
      </c>
      <c r="CX70" s="7">
        <v>0</v>
      </c>
      <c r="CY70" s="7">
        <v>0</v>
      </c>
      <c r="CZ70" s="7">
        <v>0</v>
      </c>
      <c r="DA70" s="7">
        <v>0</v>
      </c>
      <c r="DB70" s="7">
        <v>73</v>
      </c>
      <c r="DC70" s="7">
        <v>73</v>
      </c>
      <c r="DD70" s="7">
        <v>5</v>
      </c>
      <c r="DE70" s="7">
        <v>24</v>
      </c>
      <c r="DF70" s="7">
        <v>29</v>
      </c>
      <c r="DG70" s="7">
        <v>0</v>
      </c>
      <c r="DH70" s="7">
        <v>5</v>
      </c>
      <c r="DI70" s="7">
        <v>5</v>
      </c>
      <c r="DJ70" s="7">
        <v>0</v>
      </c>
      <c r="DK70" s="7">
        <v>0</v>
      </c>
      <c r="DL70" s="7">
        <v>0</v>
      </c>
      <c r="DM70" s="7">
        <v>0</v>
      </c>
      <c r="DN70" s="7">
        <v>4</v>
      </c>
      <c r="DO70" s="7">
        <v>4</v>
      </c>
      <c r="DP70" s="7">
        <v>0</v>
      </c>
      <c r="DQ70" s="7">
        <v>40</v>
      </c>
      <c r="DR70" s="7">
        <v>40</v>
      </c>
      <c r="DS70" s="7">
        <v>0</v>
      </c>
      <c r="DT70" s="7">
        <v>0</v>
      </c>
      <c r="DU70" s="7">
        <v>0</v>
      </c>
      <c r="DV70" s="7">
        <v>0</v>
      </c>
      <c r="DW70" s="7">
        <v>141</v>
      </c>
      <c r="DX70" s="7">
        <v>141</v>
      </c>
      <c r="DY70" s="7">
        <v>0</v>
      </c>
      <c r="DZ70" s="7">
        <v>33</v>
      </c>
      <c r="EA70" s="7">
        <v>33</v>
      </c>
      <c r="EB70" s="7">
        <v>0</v>
      </c>
      <c r="EC70" s="7">
        <v>243</v>
      </c>
      <c r="ED70" s="7">
        <v>243</v>
      </c>
      <c r="EE70" s="7">
        <v>0</v>
      </c>
      <c r="EF70" s="7">
        <v>27</v>
      </c>
      <c r="EG70" s="7">
        <v>27</v>
      </c>
      <c r="EH70" s="7">
        <v>0</v>
      </c>
      <c r="EI70" s="7">
        <v>6</v>
      </c>
      <c r="EJ70" s="7">
        <v>6</v>
      </c>
      <c r="EK70" s="7">
        <v>0</v>
      </c>
      <c r="EL70" s="7">
        <v>4</v>
      </c>
      <c r="EM70" s="7">
        <v>4</v>
      </c>
      <c r="EN70" s="7">
        <v>0</v>
      </c>
      <c r="EO70" s="7">
        <v>0</v>
      </c>
      <c r="EP70" s="7">
        <v>0</v>
      </c>
      <c r="EQ70" s="7">
        <v>4</v>
      </c>
      <c r="ER70" s="7">
        <v>88</v>
      </c>
      <c r="ES70" s="7">
        <v>92</v>
      </c>
      <c r="ET70" s="7">
        <v>5</v>
      </c>
      <c r="EU70" s="7">
        <v>120</v>
      </c>
      <c r="EV70" s="7">
        <v>125</v>
      </c>
      <c r="EW70" s="7">
        <v>0</v>
      </c>
      <c r="EX70" s="7">
        <v>0</v>
      </c>
      <c r="EY70" s="7">
        <v>0</v>
      </c>
      <c r="EZ70" s="7">
        <v>0</v>
      </c>
      <c r="FA70" s="7">
        <v>198</v>
      </c>
      <c r="FB70" s="7">
        <v>198</v>
      </c>
      <c r="FC70" s="7">
        <v>0</v>
      </c>
      <c r="FD70" s="7">
        <v>16</v>
      </c>
      <c r="FE70" s="7">
        <v>16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6</v>
      </c>
      <c r="FQ70" s="7">
        <v>6</v>
      </c>
      <c r="FR70" s="7">
        <v>0</v>
      </c>
      <c r="FS70" s="7">
        <v>0</v>
      </c>
      <c r="FT70" s="7">
        <v>0</v>
      </c>
      <c r="FU70" s="7">
        <v>0</v>
      </c>
      <c r="FV70" s="7">
        <v>162</v>
      </c>
      <c r="FW70" s="7">
        <v>162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159</v>
      </c>
      <c r="GL70" s="7">
        <v>159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4</v>
      </c>
      <c r="GU70" s="7">
        <v>4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4</v>
      </c>
      <c r="HG70" s="7">
        <v>4</v>
      </c>
      <c r="HH70" s="7">
        <v>0</v>
      </c>
      <c r="HI70" s="7">
        <v>0</v>
      </c>
      <c r="HJ70" s="7">
        <v>0</v>
      </c>
      <c r="HK70" s="7">
        <v>0</v>
      </c>
      <c r="HL70" s="7">
        <v>82</v>
      </c>
      <c r="HM70" s="7">
        <v>82</v>
      </c>
      <c r="HN70" s="7">
        <v>7</v>
      </c>
      <c r="HO70" s="7">
        <v>44</v>
      </c>
      <c r="HP70" s="7">
        <v>51</v>
      </c>
      <c r="HQ70" s="7">
        <v>0</v>
      </c>
      <c r="HR70" s="7">
        <v>5</v>
      </c>
      <c r="HS70" s="7">
        <v>5</v>
      </c>
      <c r="HT70" s="7">
        <v>0</v>
      </c>
      <c r="HU70" s="7">
        <v>113</v>
      </c>
      <c r="HV70" s="7">
        <v>113</v>
      </c>
      <c r="HW70" s="7">
        <v>0</v>
      </c>
      <c r="HX70" s="7">
        <v>104</v>
      </c>
      <c r="HY70" s="7">
        <v>104</v>
      </c>
      <c r="HZ70" s="7">
        <v>0</v>
      </c>
      <c r="IA70" s="7">
        <v>15</v>
      </c>
      <c r="IB70" s="7">
        <v>15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5</v>
      </c>
      <c r="IK70" s="7">
        <v>5</v>
      </c>
      <c r="IL70" s="7">
        <v>28</v>
      </c>
      <c r="IM70" s="7">
        <v>2785</v>
      </c>
      <c r="IN70" s="7">
        <v>2813</v>
      </c>
    </row>
    <row r="71" spans="2:248" x14ac:dyDescent="0.35">
      <c r="B71" s="4" t="s">
        <v>283</v>
      </c>
      <c r="C71" s="7">
        <v>0</v>
      </c>
      <c r="D71" s="7">
        <v>0</v>
      </c>
      <c r="E71" s="7">
        <v>0</v>
      </c>
      <c r="F71" s="7">
        <v>0</v>
      </c>
      <c r="G71" s="7">
        <v>3</v>
      </c>
      <c r="H71" s="7">
        <v>3</v>
      </c>
      <c r="I71" s="7">
        <v>0</v>
      </c>
      <c r="J71" s="7">
        <v>24</v>
      </c>
      <c r="K71" s="7">
        <v>24</v>
      </c>
      <c r="L71" s="7">
        <v>3</v>
      </c>
      <c r="M71" s="7">
        <v>83</v>
      </c>
      <c r="N71" s="7">
        <v>86</v>
      </c>
      <c r="O71" s="7">
        <v>0</v>
      </c>
      <c r="P71" s="7">
        <v>12</v>
      </c>
      <c r="Q71" s="7">
        <v>12</v>
      </c>
      <c r="R71" s="7">
        <v>0</v>
      </c>
      <c r="S71" s="7">
        <v>8</v>
      </c>
      <c r="T71" s="7">
        <v>8</v>
      </c>
      <c r="U71" s="7">
        <v>0</v>
      </c>
      <c r="V71" s="7">
        <v>35</v>
      </c>
      <c r="W71" s="7">
        <v>35</v>
      </c>
      <c r="X71" s="7">
        <v>0</v>
      </c>
      <c r="Y71" s="7">
        <v>0</v>
      </c>
      <c r="Z71" s="7">
        <v>0</v>
      </c>
      <c r="AA71" s="7">
        <v>0</v>
      </c>
      <c r="AB71" s="7">
        <v>76</v>
      </c>
      <c r="AC71" s="7">
        <v>76</v>
      </c>
      <c r="AD71" s="7">
        <v>9</v>
      </c>
      <c r="AE71" s="7">
        <v>139</v>
      </c>
      <c r="AF71" s="7">
        <v>148</v>
      </c>
      <c r="AG71" s="7">
        <v>0</v>
      </c>
      <c r="AH71" s="7">
        <v>0</v>
      </c>
      <c r="AI71" s="7">
        <v>0</v>
      </c>
      <c r="AJ71" s="7">
        <v>0</v>
      </c>
      <c r="AK71" s="7">
        <v>5</v>
      </c>
      <c r="AL71" s="7">
        <v>5</v>
      </c>
      <c r="AM71" s="7">
        <v>0</v>
      </c>
      <c r="AN71" s="7">
        <v>14</v>
      </c>
      <c r="AO71" s="7">
        <v>14</v>
      </c>
      <c r="AP71" s="7">
        <v>5</v>
      </c>
      <c r="AQ71" s="7">
        <v>213</v>
      </c>
      <c r="AR71" s="7">
        <v>218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3</v>
      </c>
      <c r="BA71" s="7">
        <v>3</v>
      </c>
      <c r="BB71" s="7">
        <v>0</v>
      </c>
      <c r="BC71" s="7">
        <v>94</v>
      </c>
      <c r="BD71" s="7">
        <v>94</v>
      </c>
      <c r="BE71" s="7">
        <v>0</v>
      </c>
      <c r="BF71" s="7">
        <v>5</v>
      </c>
      <c r="BG71" s="7">
        <v>5</v>
      </c>
      <c r="BH71" s="7">
        <v>0</v>
      </c>
      <c r="BI71" s="7">
        <v>58</v>
      </c>
      <c r="BJ71" s="7">
        <v>58</v>
      </c>
      <c r="BK71" s="7">
        <v>0</v>
      </c>
      <c r="BL71" s="7">
        <v>4</v>
      </c>
      <c r="BM71" s="7">
        <v>4</v>
      </c>
      <c r="BN71" s="7">
        <v>5</v>
      </c>
      <c r="BO71" s="7">
        <v>90</v>
      </c>
      <c r="BP71" s="7">
        <v>95</v>
      </c>
      <c r="BQ71" s="7">
        <v>0</v>
      </c>
      <c r="BR71" s="7">
        <v>0</v>
      </c>
      <c r="BS71" s="7">
        <v>0</v>
      </c>
      <c r="BT71" s="7">
        <v>0</v>
      </c>
      <c r="BU71" s="7">
        <v>6</v>
      </c>
      <c r="BV71" s="7">
        <v>6</v>
      </c>
      <c r="BW71" s="7">
        <v>0</v>
      </c>
      <c r="BX71" s="7">
        <v>16</v>
      </c>
      <c r="BY71" s="7">
        <v>16</v>
      </c>
      <c r="BZ71" s="7">
        <v>0</v>
      </c>
      <c r="CA71" s="7">
        <v>146</v>
      </c>
      <c r="CB71" s="7">
        <v>146</v>
      </c>
      <c r="CC71" s="7">
        <v>0</v>
      </c>
      <c r="CD71" s="7">
        <v>37</v>
      </c>
      <c r="CE71" s="7">
        <v>37</v>
      </c>
      <c r="CF71" s="7">
        <v>0</v>
      </c>
      <c r="CG71" s="7">
        <v>25</v>
      </c>
      <c r="CH71" s="7">
        <v>25</v>
      </c>
      <c r="CI71" s="7">
        <v>0</v>
      </c>
      <c r="CJ71" s="7">
        <v>3</v>
      </c>
      <c r="CK71" s="7">
        <v>3</v>
      </c>
      <c r="CL71" s="7">
        <v>0</v>
      </c>
      <c r="CM71" s="7">
        <v>0</v>
      </c>
      <c r="CN71" s="7">
        <v>0</v>
      </c>
      <c r="CO71" s="7">
        <v>0</v>
      </c>
      <c r="CP71" s="7">
        <v>29</v>
      </c>
      <c r="CQ71" s="7">
        <v>29</v>
      </c>
      <c r="CR71" s="7">
        <v>0</v>
      </c>
      <c r="CS71" s="7">
        <v>18</v>
      </c>
      <c r="CT71" s="7">
        <v>18</v>
      </c>
      <c r="CU71" s="7">
        <v>0</v>
      </c>
      <c r="CV71" s="7">
        <v>60</v>
      </c>
      <c r="CW71" s="7">
        <v>60</v>
      </c>
      <c r="CX71" s="7">
        <v>0</v>
      </c>
      <c r="CY71" s="7">
        <v>0</v>
      </c>
      <c r="CZ71" s="7">
        <v>0</v>
      </c>
      <c r="DA71" s="7">
        <v>5</v>
      </c>
      <c r="DB71" s="7">
        <v>55</v>
      </c>
      <c r="DC71" s="7">
        <v>60</v>
      </c>
      <c r="DD71" s="7">
        <v>0</v>
      </c>
      <c r="DE71" s="7">
        <v>152</v>
      </c>
      <c r="DF71" s="7">
        <v>152</v>
      </c>
      <c r="DG71" s="7">
        <v>0</v>
      </c>
      <c r="DH71" s="7">
        <v>35</v>
      </c>
      <c r="DI71" s="7">
        <v>35</v>
      </c>
      <c r="DJ71" s="7">
        <v>0</v>
      </c>
      <c r="DK71" s="7">
        <v>0</v>
      </c>
      <c r="DL71" s="7">
        <v>0</v>
      </c>
      <c r="DM71" s="7">
        <v>0</v>
      </c>
      <c r="DN71" s="7">
        <v>5</v>
      </c>
      <c r="DO71" s="7">
        <v>5</v>
      </c>
      <c r="DP71" s="7">
        <v>0</v>
      </c>
      <c r="DQ71" s="7">
        <v>38</v>
      </c>
      <c r="DR71" s="7">
        <v>38</v>
      </c>
      <c r="DS71" s="7">
        <v>0</v>
      </c>
      <c r="DT71" s="7">
        <v>0</v>
      </c>
      <c r="DU71" s="7">
        <v>0</v>
      </c>
      <c r="DV71" s="7">
        <v>0</v>
      </c>
      <c r="DW71" s="7">
        <v>67</v>
      </c>
      <c r="DX71" s="7">
        <v>67</v>
      </c>
      <c r="DY71" s="7">
        <v>5</v>
      </c>
      <c r="DZ71" s="7">
        <v>72</v>
      </c>
      <c r="EA71" s="7">
        <v>77</v>
      </c>
      <c r="EB71" s="7">
        <v>0</v>
      </c>
      <c r="EC71" s="7">
        <v>99</v>
      </c>
      <c r="ED71" s="7">
        <v>99</v>
      </c>
      <c r="EE71" s="7">
        <v>5</v>
      </c>
      <c r="EF71" s="7">
        <v>39</v>
      </c>
      <c r="EG71" s="7">
        <v>44</v>
      </c>
      <c r="EH71" s="7">
        <v>0</v>
      </c>
      <c r="EI71" s="7">
        <v>6</v>
      </c>
      <c r="EJ71" s="7">
        <v>6</v>
      </c>
      <c r="EK71" s="7">
        <v>0</v>
      </c>
      <c r="EL71" s="7">
        <v>5</v>
      </c>
      <c r="EM71" s="7">
        <v>5</v>
      </c>
      <c r="EN71" s="7">
        <v>0</v>
      </c>
      <c r="EO71" s="7">
        <v>0</v>
      </c>
      <c r="EP71" s="7">
        <v>0</v>
      </c>
      <c r="EQ71" s="7">
        <v>8</v>
      </c>
      <c r="ER71" s="7">
        <v>154</v>
      </c>
      <c r="ES71" s="7">
        <v>162</v>
      </c>
      <c r="ET71" s="7">
        <v>0</v>
      </c>
      <c r="EU71" s="7">
        <v>71</v>
      </c>
      <c r="EV71" s="7">
        <v>71</v>
      </c>
      <c r="EW71" s="7">
        <v>0</v>
      </c>
      <c r="EX71" s="7">
        <v>10</v>
      </c>
      <c r="EY71" s="7">
        <v>10</v>
      </c>
      <c r="EZ71" s="7">
        <v>0</v>
      </c>
      <c r="FA71" s="7">
        <v>69</v>
      </c>
      <c r="FB71" s="7">
        <v>69</v>
      </c>
      <c r="FC71" s="7">
        <v>0</v>
      </c>
      <c r="FD71" s="7">
        <v>35</v>
      </c>
      <c r="FE71" s="7">
        <v>35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5</v>
      </c>
      <c r="FN71" s="7">
        <v>5</v>
      </c>
      <c r="FO71" s="7">
        <v>0</v>
      </c>
      <c r="FP71" s="7">
        <v>16</v>
      </c>
      <c r="FQ71" s="7">
        <v>16</v>
      </c>
      <c r="FR71" s="7">
        <v>0</v>
      </c>
      <c r="FS71" s="7">
        <v>0</v>
      </c>
      <c r="FT71" s="7">
        <v>0</v>
      </c>
      <c r="FU71" s="7">
        <v>0</v>
      </c>
      <c r="FV71" s="7">
        <v>40</v>
      </c>
      <c r="FW71" s="7">
        <v>40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3</v>
      </c>
      <c r="GF71" s="7">
        <v>3</v>
      </c>
      <c r="GG71" s="7">
        <v>0</v>
      </c>
      <c r="GH71" s="7">
        <v>0</v>
      </c>
      <c r="GI71" s="7">
        <v>0</v>
      </c>
      <c r="GJ71" s="7">
        <v>0</v>
      </c>
      <c r="GK71" s="7">
        <v>44</v>
      </c>
      <c r="GL71" s="7">
        <v>44</v>
      </c>
      <c r="GM71" s="7">
        <v>0</v>
      </c>
      <c r="GN71" s="7">
        <v>0</v>
      </c>
      <c r="GO71" s="7">
        <v>0</v>
      </c>
      <c r="GP71" s="7">
        <v>0</v>
      </c>
      <c r="GQ71" s="7">
        <v>3</v>
      </c>
      <c r="GR71" s="7">
        <v>3</v>
      </c>
      <c r="GS71" s="7">
        <v>0</v>
      </c>
      <c r="GT71" s="7">
        <v>12</v>
      </c>
      <c r="GU71" s="7">
        <v>12</v>
      </c>
      <c r="GV71" s="7">
        <v>0</v>
      </c>
      <c r="GW71" s="7">
        <v>0</v>
      </c>
      <c r="GX71" s="7">
        <v>0</v>
      </c>
      <c r="GY71" s="7">
        <v>0</v>
      </c>
      <c r="GZ71" s="7">
        <v>7</v>
      </c>
      <c r="HA71" s="7">
        <v>7</v>
      </c>
      <c r="HB71" s="7">
        <v>0</v>
      </c>
      <c r="HC71" s="7">
        <v>9</v>
      </c>
      <c r="HD71" s="7">
        <v>9</v>
      </c>
      <c r="HE71" s="7">
        <v>0</v>
      </c>
      <c r="HF71" s="7">
        <v>8</v>
      </c>
      <c r="HG71" s="7">
        <v>8</v>
      </c>
      <c r="HH71" s="7">
        <v>0</v>
      </c>
      <c r="HI71" s="7">
        <v>0</v>
      </c>
      <c r="HJ71" s="7">
        <v>0</v>
      </c>
      <c r="HK71" s="7">
        <v>0</v>
      </c>
      <c r="HL71" s="7">
        <v>95</v>
      </c>
      <c r="HM71" s="7">
        <v>95</v>
      </c>
      <c r="HN71" s="7">
        <v>0</v>
      </c>
      <c r="HO71" s="7">
        <v>82</v>
      </c>
      <c r="HP71" s="7">
        <v>82</v>
      </c>
      <c r="HQ71" s="7">
        <v>0</v>
      </c>
      <c r="HR71" s="7">
        <v>3</v>
      </c>
      <c r="HS71" s="7">
        <v>3</v>
      </c>
      <c r="HT71" s="7">
        <v>3</v>
      </c>
      <c r="HU71" s="7">
        <v>183</v>
      </c>
      <c r="HV71" s="7">
        <v>186</v>
      </c>
      <c r="HW71" s="7">
        <v>0</v>
      </c>
      <c r="HX71" s="7">
        <v>54</v>
      </c>
      <c r="HY71" s="7">
        <v>54</v>
      </c>
      <c r="HZ71" s="7">
        <v>0</v>
      </c>
      <c r="IA71" s="7">
        <v>43</v>
      </c>
      <c r="IB71" s="7">
        <v>43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11</v>
      </c>
      <c r="IK71" s="7">
        <v>11</v>
      </c>
      <c r="IL71" s="7">
        <v>48</v>
      </c>
      <c r="IM71" s="7">
        <v>2736</v>
      </c>
      <c r="IN71" s="7">
        <v>2784</v>
      </c>
    </row>
    <row r="72" spans="2:248" x14ac:dyDescent="0.35">
      <c r="B72" s="4" t="s">
        <v>178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43</v>
      </c>
      <c r="K72" s="7">
        <v>43</v>
      </c>
      <c r="L72" s="7">
        <v>0</v>
      </c>
      <c r="M72" s="7">
        <v>52</v>
      </c>
      <c r="N72" s="7">
        <v>52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11</v>
      </c>
      <c r="W72" s="7">
        <v>11</v>
      </c>
      <c r="X72" s="7">
        <v>0</v>
      </c>
      <c r="Y72" s="7">
        <v>0</v>
      </c>
      <c r="Z72" s="7">
        <v>0</v>
      </c>
      <c r="AA72" s="7">
        <v>0</v>
      </c>
      <c r="AB72" s="7">
        <v>85</v>
      </c>
      <c r="AC72" s="7">
        <v>85</v>
      </c>
      <c r="AD72" s="7">
        <v>0</v>
      </c>
      <c r="AE72" s="7">
        <v>57</v>
      </c>
      <c r="AF72" s="7">
        <v>57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3</v>
      </c>
      <c r="AQ72" s="7">
        <v>94</v>
      </c>
      <c r="AR72" s="7">
        <v>97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6</v>
      </c>
      <c r="BC72" s="7">
        <v>452</v>
      </c>
      <c r="BD72" s="7">
        <v>458</v>
      </c>
      <c r="BE72" s="7">
        <v>0</v>
      </c>
      <c r="BF72" s="7">
        <v>0</v>
      </c>
      <c r="BG72" s="7">
        <v>0</v>
      </c>
      <c r="BH72" s="7">
        <v>0</v>
      </c>
      <c r="BI72" s="7">
        <v>27</v>
      </c>
      <c r="BJ72" s="7">
        <v>27</v>
      </c>
      <c r="BK72" s="7">
        <v>0</v>
      </c>
      <c r="BL72" s="7">
        <v>0</v>
      </c>
      <c r="BM72" s="7">
        <v>0</v>
      </c>
      <c r="BN72" s="7">
        <v>0</v>
      </c>
      <c r="BO72" s="7">
        <v>31</v>
      </c>
      <c r="BP72" s="7">
        <v>31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5</v>
      </c>
      <c r="BY72" s="7">
        <v>5</v>
      </c>
      <c r="BZ72" s="7">
        <v>0</v>
      </c>
      <c r="CA72" s="7">
        <v>85</v>
      </c>
      <c r="CB72" s="7">
        <v>85</v>
      </c>
      <c r="CC72" s="7">
        <v>0</v>
      </c>
      <c r="CD72" s="7">
        <v>22</v>
      </c>
      <c r="CE72" s="7">
        <v>22</v>
      </c>
      <c r="CF72" s="7">
        <v>0</v>
      </c>
      <c r="CG72" s="7">
        <v>25</v>
      </c>
      <c r="CH72" s="7">
        <v>25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16</v>
      </c>
      <c r="CQ72" s="7">
        <v>16</v>
      </c>
      <c r="CR72" s="7">
        <v>0</v>
      </c>
      <c r="CS72" s="7">
        <v>0</v>
      </c>
      <c r="CT72" s="7">
        <v>0</v>
      </c>
      <c r="CU72" s="7">
        <v>8</v>
      </c>
      <c r="CV72" s="7">
        <v>95</v>
      </c>
      <c r="CW72" s="7">
        <v>103</v>
      </c>
      <c r="CX72" s="7">
        <v>0</v>
      </c>
      <c r="CY72" s="7">
        <v>0</v>
      </c>
      <c r="CZ72" s="7">
        <v>0</v>
      </c>
      <c r="DA72" s="7">
        <v>0</v>
      </c>
      <c r="DB72" s="7">
        <v>114</v>
      </c>
      <c r="DC72" s="7">
        <v>114</v>
      </c>
      <c r="DD72" s="7">
        <v>0</v>
      </c>
      <c r="DE72" s="7">
        <v>19</v>
      </c>
      <c r="DF72" s="7">
        <v>19</v>
      </c>
      <c r="DG72" s="7">
        <v>0</v>
      </c>
      <c r="DH72" s="7">
        <v>4</v>
      </c>
      <c r="DI72" s="7">
        <v>4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34</v>
      </c>
      <c r="DR72" s="7">
        <v>34</v>
      </c>
      <c r="DS72" s="7">
        <v>0</v>
      </c>
      <c r="DT72" s="7">
        <v>0</v>
      </c>
      <c r="DU72" s="7">
        <v>0</v>
      </c>
      <c r="DV72" s="7">
        <v>0</v>
      </c>
      <c r="DW72" s="7">
        <v>32</v>
      </c>
      <c r="DX72" s="7">
        <v>32</v>
      </c>
      <c r="DY72" s="7">
        <v>0</v>
      </c>
      <c r="DZ72" s="7">
        <v>19</v>
      </c>
      <c r="EA72" s="7">
        <v>19</v>
      </c>
      <c r="EB72" s="7">
        <v>0</v>
      </c>
      <c r="EC72" s="7">
        <v>437</v>
      </c>
      <c r="ED72" s="7">
        <v>437</v>
      </c>
      <c r="EE72" s="7">
        <v>0</v>
      </c>
      <c r="EF72" s="7">
        <v>19</v>
      </c>
      <c r="EG72" s="7">
        <v>19</v>
      </c>
      <c r="EH72" s="7">
        <v>0</v>
      </c>
      <c r="EI72" s="7">
        <v>4</v>
      </c>
      <c r="EJ72" s="7">
        <v>4</v>
      </c>
      <c r="EK72" s="7">
        <v>0</v>
      </c>
      <c r="EL72" s="7">
        <v>4</v>
      </c>
      <c r="EM72" s="7">
        <v>4</v>
      </c>
      <c r="EN72" s="7">
        <v>0</v>
      </c>
      <c r="EO72" s="7">
        <v>3</v>
      </c>
      <c r="EP72" s="7">
        <v>3</v>
      </c>
      <c r="EQ72" s="7">
        <v>0</v>
      </c>
      <c r="ER72" s="7">
        <v>123</v>
      </c>
      <c r="ES72" s="7">
        <v>123</v>
      </c>
      <c r="ET72" s="7">
        <v>0</v>
      </c>
      <c r="EU72" s="7">
        <v>81</v>
      </c>
      <c r="EV72" s="7">
        <v>81</v>
      </c>
      <c r="EW72" s="7">
        <v>0</v>
      </c>
      <c r="EX72" s="7">
        <v>0</v>
      </c>
      <c r="EY72" s="7">
        <v>0</v>
      </c>
      <c r="EZ72" s="7">
        <v>0</v>
      </c>
      <c r="FA72" s="7">
        <v>312</v>
      </c>
      <c r="FB72" s="7">
        <v>312</v>
      </c>
      <c r="FC72" s="7">
        <v>0</v>
      </c>
      <c r="FD72" s="7">
        <v>7</v>
      </c>
      <c r="FE72" s="7">
        <v>7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26</v>
      </c>
      <c r="FW72" s="7">
        <v>26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4</v>
      </c>
      <c r="GF72" s="7">
        <v>4</v>
      </c>
      <c r="GG72" s="7">
        <v>0</v>
      </c>
      <c r="GH72" s="7">
        <v>0</v>
      </c>
      <c r="GI72" s="7">
        <v>0</v>
      </c>
      <c r="GJ72" s="7">
        <v>0</v>
      </c>
      <c r="GK72" s="7">
        <v>39</v>
      </c>
      <c r="GL72" s="7">
        <v>39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4</v>
      </c>
      <c r="GU72" s="7">
        <v>4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4</v>
      </c>
      <c r="HD72" s="7">
        <v>4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70</v>
      </c>
      <c r="HM72" s="7">
        <v>70</v>
      </c>
      <c r="HN72" s="7">
        <v>0</v>
      </c>
      <c r="HO72" s="7">
        <v>178</v>
      </c>
      <c r="HP72" s="7">
        <v>178</v>
      </c>
      <c r="HQ72" s="7">
        <v>0</v>
      </c>
      <c r="HR72" s="7">
        <v>0</v>
      </c>
      <c r="HS72" s="7">
        <v>0</v>
      </c>
      <c r="HT72" s="7">
        <v>0</v>
      </c>
      <c r="HU72" s="7">
        <v>48</v>
      </c>
      <c r="HV72" s="7">
        <v>48</v>
      </c>
      <c r="HW72" s="7">
        <v>0</v>
      </c>
      <c r="HX72" s="7">
        <v>13</v>
      </c>
      <c r="HY72" s="7">
        <v>13</v>
      </c>
      <c r="HZ72" s="7">
        <v>0</v>
      </c>
      <c r="IA72" s="7">
        <v>3</v>
      </c>
      <c r="IB72" s="7">
        <v>3</v>
      </c>
      <c r="IC72" s="7">
        <v>0</v>
      </c>
      <c r="ID72" s="7">
        <v>6</v>
      </c>
      <c r="IE72" s="7">
        <v>6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17</v>
      </c>
      <c r="IM72" s="7">
        <v>2707</v>
      </c>
      <c r="IN72" s="7">
        <v>2724</v>
      </c>
    </row>
    <row r="73" spans="2:248" x14ac:dyDescent="0.35">
      <c r="B73" s="4" t="s">
        <v>136</v>
      </c>
      <c r="C73" s="7">
        <v>0</v>
      </c>
      <c r="D73" s="7">
        <v>5</v>
      </c>
      <c r="E73" s="7">
        <v>5</v>
      </c>
      <c r="F73" s="7">
        <v>0</v>
      </c>
      <c r="G73" s="7">
        <v>0</v>
      </c>
      <c r="H73" s="7">
        <v>0</v>
      </c>
      <c r="I73" s="7">
        <v>0</v>
      </c>
      <c r="J73" s="7">
        <v>7</v>
      </c>
      <c r="K73" s="7">
        <v>7</v>
      </c>
      <c r="L73" s="7">
        <v>5</v>
      </c>
      <c r="M73" s="7">
        <v>50</v>
      </c>
      <c r="N73" s="7">
        <v>55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4</v>
      </c>
      <c r="V73" s="7">
        <v>36</v>
      </c>
      <c r="W73" s="7">
        <v>40</v>
      </c>
      <c r="X73" s="7">
        <v>0</v>
      </c>
      <c r="Y73" s="7">
        <v>0</v>
      </c>
      <c r="Z73" s="7">
        <v>0</v>
      </c>
      <c r="AA73" s="7">
        <v>0</v>
      </c>
      <c r="AB73" s="7">
        <v>31</v>
      </c>
      <c r="AC73" s="7">
        <v>31</v>
      </c>
      <c r="AD73" s="7">
        <v>27</v>
      </c>
      <c r="AE73" s="7">
        <v>243</v>
      </c>
      <c r="AF73" s="7">
        <v>270</v>
      </c>
      <c r="AG73" s="7">
        <v>0</v>
      </c>
      <c r="AH73" s="7">
        <v>0</v>
      </c>
      <c r="AI73" s="7">
        <v>0</v>
      </c>
      <c r="AJ73" s="7">
        <v>0</v>
      </c>
      <c r="AK73" s="7">
        <v>7</v>
      </c>
      <c r="AL73" s="7">
        <v>7</v>
      </c>
      <c r="AM73" s="7">
        <v>3</v>
      </c>
      <c r="AN73" s="7">
        <v>27</v>
      </c>
      <c r="AO73" s="7">
        <v>30</v>
      </c>
      <c r="AP73" s="7">
        <v>0</v>
      </c>
      <c r="AQ73" s="7">
        <v>193</v>
      </c>
      <c r="AR73" s="7">
        <v>193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10</v>
      </c>
      <c r="BC73" s="7">
        <v>136</v>
      </c>
      <c r="BD73" s="7">
        <v>146</v>
      </c>
      <c r="BE73" s="7">
        <v>0</v>
      </c>
      <c r="BF73" s="7">
        <v>9</v>
      </c>
      <c r="BG73" s="7">
        <v>9</v>
      </c>
      <c r="BH73" s="7">
        <v>0</v>
      </c>
      <c r="BI73" s="7">
        <v>26</v>
      </c>
      <c r="BJ73" s="7">
        <v>26</v>
      </c>
      <c r="BK73" s="7">
        <v>0</v>
      </c>
      <c r="BL73" s="7">
        <v>0</v>
      </c>
      <c r="BM73" s="7">
        <v>0</v>
      </c>
      <c r="BN73" s="7">
        <v>4</v>
      </c>
      <c r="BO73" s="7">
        <v>49</v>
      </c>
      <c r="BP73" s="7">
        <v>53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3</v>
      </c>
      <c r="BY73" s="7">
        <v>3</v>
      </c>
      <c r="BZ73" s="7">
        <v>10</v>
      </c>
      <c r="CA73" s="7">
        <v>113</v>
      </c>
      <c r="CB73" s="7">
        <v>123</v>
      </c>
      <c r="CC73" s="7">
        <v>12</v>
      </c>
      <c r="CD73" s="7">
        <v>88</v>
      </c>
      <c r="CE73" s="7">
        <v>100</v>
      </c>
      <c r="CF73" s="7">
        <v>0</v>
      </c>
      <c r="CG73" s="7">
        <v>3</v>
      </c>
      <c r="CH73" s="7">
        <v>3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67</v>
      </c>
      <c r="CQ73" s="7">
        <v>67</v>
      </c>
      <c r="CR73" s="7">
        <v>0</v>
      </c>
      <c r="CS73" s="7">
        <v>0</v>
      </c>
      <c r="CT73" s="7">
        <v>0</v>
      </c>
      <c r="CU73" s="7">
        <v>14</v>
      </c>
      <c r="CV73" s="7">
        <v>173</v>
      </c>
      <c r="CW73" s="7">
        <v>187</v>
      </c>
      <c r="CX73" s="7">
        <v>0</v>
      </c>
      <c r="CY73" s="7">
        <v>4</v>
      </c>
      <c r="CZ73" s="7">
        <v>4</v>
      </c>
      <c r="DA73" s="7">
        <v>0</v>
      </c>
      <c r="DB73" s="7">
        <v>80</v>
      </c>
      <c r="DC73" s="7">
        <v>80</v>
      </c>
      <c r="DD73" s="7">
        <v>0</v>
      </c>
      <c r="DE73" s="7">
        <v>29</v>
      </c>
      <c r="DF73" s="7">
        <v>29</v>
      </c>
      <c r="DG73" s="7">
        <v>0</v>
      </c>
      <c r="DH73" s="7">
        <v>9</v>
      </c>
      <c r="DI73" s="7">
        <v>9</v>
      </c>
      <c r="DJ73" s="7">
        <v>0</v>
      </c>
      <c r="DK73" s="7">
        <v>0</v>
      </c>
      <c r="DL73" s="7">
        <v>0</v>
      </c>
      <c r="DM73" s="7">
        <v>0</v>
      </c>
      <c r="DN73" s="7">
        <v>4</v>
      </c>
      <c r="DO73" s="7">
        <v>4</v>
      </c>
      <c r="DP73" s="7">
        <v>0</v>
      </c>
      <c r="DQ73" s="7">
        <v>34</v>
      </c>
      <c r="DR73" s="7">
        <v>34</v>
      </c>
      <c r="DS73" s="7">
        <v>0</v>
      </c>
      <c r="DT73" s="7">
        <v>0</v>
      </c>
      <c r="DU73" s="7">
        <v>0</v>
      </c>
      <c r="DV73" s="7">
        <v>9</v>
      </c>
      <c r="DW73" s="7">
        <v>75</v>
      </c>
      <c r="DX73" s="7">
        <v>84</v>
      </c>
      <c r="DY73" s="7">
        <v>0</v>
      </c>
      <c r="DZ73" s="7">
        <v>12</v>
      </c>
      <c r="EA73" s="7">
        <v>12</v>
      </c>
      <c r="EB73" s="7">
        <v>0</v>
      </c>
      <c r="EC73" s="7">
        <v>32</v>
      </c>
      <c r="ED73" s="7">
        <v>32</v>
      </c>
      <c r="EE73" s="7">
        <v>14</v>
      </c>
      <c r="EF73" s="7">
        <v>145</v>
      </c>
      <c r="EG73" s="7">
        <v>159</v>
      </c>
      <c r="EH73" s="7">
        <v>0</v>
      </c>
      <c r="EI73" s="7">
        <v>0</v>
      </c>
      <c r="EJ73" s="7">
        <v>0</v>
      </c>
      <c r="EK73" s="7">
        <v>0</v>
      </c>
      <c r="EL73" s="7">
        <v>17</v>
      </c>
      <c r="EM73" s="7">
        <v>17</v>
      </c>
      <c r="EN73" s="7">
        <v>0</v>
      </c>
      <c r="EO73" s="7">
        <v>0</v>
      </c>
      <c r="EP73" s="7">
        <v>0</v>
      </c>
      <c r="EQ73" s="7">
        <v>0</v>
      </c>
      <c r="ER73" s="7">
        <v>42</v>
      </c>
      <c r="ES73" s="7">
        <v>42</v>
      </c>
      <c r="ET73" s="7">
        <v>0</v>
      </c>
      <c r="EU73" s="7">
        <v>63</v>
      </c>
      <c r="EV73" s="7">
        <v>63</v>
      </c>
      <c r="EW73" s="7">
        <v>0</v>
      </c>
      <c r="EX73" s="7">
        <v>12</v>
      </c>
      <c r="EY73" s="7">
        <v>12</v>
      </c>
      <c r="EZ73" s="7">
        <v>9</v>
      </c>
      <c r="FA73" s="7">
        <v>107</v>
      </c>
      <c r="FB73" s="7">
        <v>116</v>
      </c>
      <c r="FC73" s="7">
        <v>0</v>
      </c>
      <c r="FD73" s="7">
        <v>19</v>
      </c>
      <c r="FE73" s="7">
        <v>19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11</v>
      </c>
      <c r="FQ73" s="7">
        <v>11</v>
      </c>
      <c r="FR73" s="7">
        <v>0</v>
      </c>
      <c r="FS73" s="7">
        <v>0</v>
      </c>
      <c r="FT73" s="7">
        <v>0</v>
      </c>
      <c r="FU73" s="7">
        <v>0</v>
      </c>
      <c r="FV73" s="7">
        <v>24</v>
      </c>
      <c r="FW73" s="7">
        <v>24</v>
      </c>
      <c r="FX73" s="7">
        <v>0</v>
      </c>
      <c r="FY73" s="7">
        <v>0</v>
      </c>
      <c r="FZ73" s="7">
        <v>0</v>
      </c>
      <c r="GA73" s="7">
        <v>0</v>
      </c>
      <c r="GB73" s="7">
        <v>6</v>
      </c>
      <c r="GC73" s="7">
        <v>6</v>
      </c>
      <c r="GD73" s="7">
        <v>0</v>
      </c>
      <c r="GE73" s="7">
        <v>4</v>
      </c>
      <c r="GF73" s="7">
        <v>4</v>
      </c>
      <c r="GG73" s="7">
        <v>0</v>
      </c>
      <c r="GH73" s="7">
        <v>0</v>
      </c>
      <c r="GI73" s="7">
        <v>0</v>
      </c>
      <c r="GJ73" s="7">
        <v>0</v>
      </c>
      <c r="GK73" s="7">
        <v>28</v>
      </c>
      <c r="GL73" s="7">
        <v>28</v>
      </c>
      <c r="GM73" s="7">
        <v>0</v>
      </c>
      <c r="GN73" s="7">
        <v>0</v>
      </c>
      <c r="GO73" s="7">
        <v>0</v>
      </c>
      <c r="GP73" s="7">
        <v>4</v>
      </c>
      <c r="GQ73" s="7">
        <v>4</v>
      </c>
      <c r="GR73" s="7">
        <v>8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3</v>
      </c>
      <c r="GZ73" s="7">
        <v>6</v>
      </c>
      <c r="HA73" s="7">
        <v>9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21</v>
      </c>
      <c r="HM73" s="7">
        <v>21</v>
      </c>
      <c r="HN73" s="7">
        <v>22</v>
      </c>
      <c r="HO73" s="7">
        <v>205</v>
      </c>
      <c r="HP73" s="7">
        <v>227</v>
      </c>
      <c r="HQ73" s="7">
        <v>0</v>
      </c>
      <c r="HR73" s="7">
        <v>9</v>
      </c>
      <c r="HS73" s="7">
        <v>9</v>
      </c>
      <c r="HT73" s="7">
        <v>12</v>
      </c>
      <c r="HU73" s="7">
        <v>144</v>
      </c>
      <c r="HV73" s="7">
        <v>156</v>
      </c>
      <c r="HW73" s="7">
        <v>0</v>
      </c>
      <c r="HX73" s="7">
        <v>23</v>
      </c>
      <c r="HY73" s="7">
        <v>23</v>
      </c>
      <c r="HZ73" s="7">
        <v>0</v>
      </c>
      <c r="IA73" s="7">
        <v>18</v>
      </c>
      <c r="IB73" s="7">
        <v>18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>
        <v>0</v>
      </c>
      <c r="IJ73" s="7">
        <v>0</v>
      </c>
      <c r="IK73" s="7">
        <v>0</v>
      </c>
      <c r="IL73" s="7">
        <v>162</v>
      </c>
      <c r="IM73" s="7">
        <v>2453</v>
      </c>
      <c r="IN73" s="7">
        <v>2615</v>
      </c>
    </row>
    <row r="74" spans="2:248" x14ac:dyDescent="0.35">
      <c r="B74" s="4" t="s">
        <v>90</v>
      </c>
      <c r="C74" s="7">
        <v>0</v>
      </c>
      <c r="D74" s="7">
        <v>5</v>
      </c>
      <c r="E74" s="7">
        <v>5</v>
      </c>
      <c r="F74" s="7">
        <v>0</v>
      </c>
      <c r="G74" s="7">
        <v>4</v>
      </c>
      <c r="H74" s="7">
        <v>4</v>
      </c>
      <c r="I74" s="7">
        <v>0</v>
      </c>
      <c r="J74" s="7">
        <v>31</v>
      </c>
      <c r="K74" s="7">
        <v>31</v>
      </c>
      <c r="L74" s="7">
        <v>0</v>
      </c>
      <c r="M74" s="7">
        <v>75</v>
      </c>
      <c r="N74" s="7">
        <v>75</v>
      </c>
      <c r="O74" s="7">
        <v>0</v>
      </c>
      <c r="P74" s="7">
        <v>7</v>
      </c>
      <c r="Q74" s="7">
        <v>7</v>
      </c>
      <c r="R74" s="7">
        <v>6</v>
      </c>
      <c r="S74" s="7">
        <v>11</v>
      </c>
      <c r="T74" s="7">
        <v>17</v>
      </c>
      <c r="U74" s="7">
        <v>7</v>
      </c>
      <c r="V74" s="7">
        <v>38</v>
      </c>
      <c r="W74" s="7">
        <v>45</v>
      </c>
      <c r="X74" s="7">
        <v>0</v>
      </c>
      <c r="Y74" s="7">
        <v>11</v>
      </c>
      <c r="Z74" s="7">
        <v>11</v>
      </c>
      <c r="AA74" s="7">
        <v>0</v>
      </c>
      <c r="AB74" s="7">
        <v>100</v>
      </c>
      <c r="AC74" s="7">
        <v>100</v>
      </c>
      <c r="AD74" s="7">
        <v>0</v>
      </c>
      <c r="AE74" s="7">
        <v>75</v>
      </c>
      <c r="AF74" s="7">
        <v>75</v>
      </c>
      <c r="AG74" s="7">
        <v>0</v>
      </c>
      <c r="AH74" s="7">
        <v>0</v>
      </c>
      <c r="AI74" s="7">
        <v>0</v>
      </c>
      <c r="AJ74" s="7">
        <v>0</v>
      </c>
      <c r="AK74" s="7">
        <v>9</v>
      </c>
      <c r="AL74" s="7">
        <v>9</v>
      </c>
      <c r="AM74" s="7">
        <v>0</v>
      </c>
      <c r="AN74" s="7">
        <v>22</v>
      </c>
      <c r="AO74" s="7">
        <v>22</v>
      </c>
      <c r="AP74" s="7">
        <v>0</v>
      </c>
      <c r="AQ74" s="7">
        <v>72</v>
      </c>
      <c r="AR74" s="7">
        <v>72</v>
      </c>
      <c r="AS74" s="7">
        <v>0</v>
      </c>
      <c r="AT74" s="7">
        <v>3</v>
      </c>
      <c r="AU74" s="7">
        <v>3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6</v>
      </c>
      <c r="BC74" s="7">
        <v>60</v>
      </c>
      <c r="BD74" s="7">
        <v>66</v>
      </c>
      <c r="BE74" s="7">
        <v>0</v>
      </c>
      <c r="BF74" s="7">
        <v>26</v>
      </c>
      <c r="BG74" s="7">
        <v>26</v>
      </c>
      <c r="BH74" s="7">
        <v>0</v>
      </c>
      <c r="BI74" s="7">
        <v>75</v>
      </c>
      <c r="BJ74" s="7">
        <v>75</v>
      </c>
      <c r="BK74" s="7">
        <v>0</v>
      </c>
      <c r="BL74" s="7">
        <v>0</v>
      </c>
      <c r="BM74" s="7">
        <v>0</v>
      </c>
      <c r="BN74" s="7">
        <v>0</v>
      </c>
      <c r="BO74" s="7">
        <v>43</v>
      </c>
      <c r="BP74" s="7">
        <v>43</v>
      </c>
      <c r="BQ74" s="7">
        <v>0</v>
      </c>
      <c r="BR74" s="7">
        <v>11</v>
      </c>
      <c r="BS74" s="7">
        <v>11</v>
      </c>
      <c r="BT74" s="7">
        <v>0</v>
      </c>
      <c r="BU74" s="7">
        <v>4</v>
      </c>
      <c r="BV74" s="7">
        <v>4</v>
      </c>
      <c r="BW74" s="7">
        <v>0</v>
      </c>
      <c r="BX74" s="7">
        <v>60</v>
      </c>
      <c r="BY74" s="7">
        <v>60</v>
      </c>
      <c r="BZ74" s="7">
        <v>0</v>
      </c>
      <c r="CA74" s="7">
        <v>26</v>
      </c>
      <c r="CB74" s="7">
        <v>26</v>
      </c>
      <c r="CC74" s="7">
        <v>6</v>
      </c>
      <c r="CD74" s="7">
        <v>100</v>
      </c>
      <c r="CE74" s="7">
        <v>106</v>
      </c>
      <c r="CF74" s="7">
        <v>0</v>
      </c>
      <c r="CG74" s="7">
        <v>17</v>
      </c>
      <c r="CH74" s="7">
        <v>17</v>
      </c>
      <c r="CI74" s="7">
        <v>0</v>
      </c>
      <c r="CJ74" s="7">
        <v>3</v>
      </c>
      <c r="CK74" s="7">
        <v>3</v>
      </c>
      <c r="CL74" s="7">
        <v>0</v>
      </c>
      <c r="CM74" s="7">
        <v>4</v>
      </c>
      <c r="CN74" s="7">
        <v>4</v>
      </c>
      <c r="CO74" s="7">
        <v>0</v>
      </c>
      <c r="CP74" s="7">
        <v>43</v>
      </c>
      <c r="CQ74" s="7">
        <v>43</v>
      </c>
      <c r="CR74" s="7">
        <v>0</v>
      </c>
      <c r="CS74" s="7">
        <v>15</v>
      </c>
      <c r="CT74" s="7">
        <v>15</v>
      </c>
      <c r="CU74" s="7">
        <v>0</v>
      </c>
      <c r="CV74" s="7">
        <v>83</v>
      </c>
      <c r="CW74" s="7">
        <v>83</v>
      </c>
      <c r="CX74" s="7">
        <v>0</v>
      </c>
      <c r="CY74" s="7">
        <v>8</v>
      </c>
      <c r="CZ74" s="7">
        <v>8</v>
      </c>
      <c r="DA74" s="7">
        <v>0</v>
      </c>
      <c r="DB74" s="7">
        <v>66</v>
      </c>
      <c r="DC74" s="7">
        <v>66</v>
      </c>
      <c r="DD74" s="7">
        <v>5</v>
      </c>
      <c r="DE74" s="7">
        <v>64</v>
      </c>
      <c r="DF74" s="7">
        <v>69</v>
      </c>
      <c r="DG74" s="7">
        <v>0</v>
      </c>
      <c r="DH74" s="7">
        <v>31</v>
      </c>
      <c r="DI74" s="7">
        <v>31</v>
      </c>
      <c r="DJ74" s="7">
        <v>0</v>
      </c>
      <c r="DK74" s="7">
        <v>3</v>
      </c>
      <c r="DL74" s="7">
        <v>3</v>
      </c>
      <c r="DM74" s="7">
        <v>0</v>
      </c>
      <c r="DN74" s="7">
        <v>29</v>
      </c>
      <c r="DO74" s="7">
        <v>29</v>
      </c>
      <c r="DP74" s="7">
        <v>0</v>
      </c>
      <c r="DQ74" s="7">
        <v>46</v>
      </c>
      <c r="DR74" s="7">
        <v>46</v>
      </c>
      <c r="DS74" s="7">
        <v>0</v>
      </c>
      <c r="DT74" s="7">
        <v>0</v>
      </c>
      <c r="DU74" s="7">
        <v>0</v>
      </c>
      <c r="DV74" s="7">
        <v>0</v>
      </c>
      <c r="DW74" s="7">
        <v>80</v>
      </c>
      <c r="DX74" s="7">
        <v>80</v>
      </c>
      <c r="DY74" s="7">
        <v>6</v>
      </c>
      <c r="DZ74" s="7">
        <v>80</v>
      </c>
      <c r="EA74" s="7">
        <v>86</v>
      </c>
      <c r="EB74" s="7">
        <v>0</v>
      </c>
      <c r="EC74" s="7">
        <v>74</v>
      </c>
      <c r="ED74" s="7">
        <v>74</v>
      </c>
      <c r="EE74" s="7">
        <v>0</v>
      </c>
      <c r="EF74" s="7">
        <v>18</v>
      </c>
      <c r="EG74" s="7">
        <v>18</v>
      </c>
      <c r="EH74" s="7">
        <v>0</v>
      </c>
      <c r="EI74" s="7">
        <v>13</v>
      </c>
      <c r="EJ74" s="7">
        <v>13</v>
      </c>
      <c r="EK74" s="7">
        <v>0</v>
      </c>
      <c r="EL74" s="7">
        <v>20</v>
      </c>
      <c r="EM74" s="7">
        <v>20</v>
      </c>
      <c r="EN74" s="7">
        <v>0</v>
      </c>
      <c r="EO74" s="7">
        <v>8</v>
      </c>
      <c r="EP74" s="7">
        <v>8</v>
      </c>
      <c r="EQ74" s="7">
        <v>0</v>
      </c>
      <c r="ER74" s="7">
        <v>68</v>
      </c>
      <c r="ES74" s="7">
        <v>68</v>
      </c>
      <c r="ET74" s="7">
        <v>0</v>
      </c>
      <c r="EU74" s="7">
        <v>34</v>
      </c>
      <c r="EV74" s="7">
        <v>34</v>
      </c>
      <c r="EW74" s="7">
        <v>0</v>
      </c>
      <c r="EX74" s="7">
        <v>9</v>
      </c>
      <c r="EY74" s="7">
        <v>9</v>
      </c>
      <c r="EZ74" s="7">
        <v>0</v>
      </c>
      <c r="FA74" s="7">
        <v>68</v>
      </c>
      <c r="FB74" s="7">
        <v>68</v>
      </c>
      <c r="FC74" s="7">
        <v>0</v>
      </c>
      <c r="FD74" s="7">
        <v>84</v>
      </c>
      <c r="FE74" s="7">
        <v>84</v>
      </c>
      <c r="FF74" s="7">
        <v>0</v>
      </c>
      <c r="FG74" s="7">
        <v>13</v>
      </c>
      <c r="FH74" s="7">
        <v>13</v>
      </c>
      <c r="FI74" s="7">
        <v>0</v>
      </c>
      <c r="FJ74" s="7">
        <v>4</v>
      </c>
      <c r="FK74" s="7">
        <v>4</v>
      </c>
      <c r="FL74" s="7">
        <v>0</v>
      </c>
      <c r="FM74" s="7">
        <v>8</v>
      </c>
      <c r="FN74" s="7">
        <v>8</v>
      </c>
      <c r="FO74" s="7">
        <v>0</v>
      </c>
      <c r="FP74" s="7">
        <v>18</v>
      </c>
      <c r="FQ74" s="7">
        <v>18</v>
      </c>
      <c r="FR74" s="7">
        <v>0</v>
      </c>
      <c r="FS74" s="7">
        <v>0</v>
      </c>
      <c r="FT74" s="7">
        <v>0</v>
      </c>
      <c r="FU74" s="7">
        <v>5</v>
      </c>
      <c r="FV74" s="7">
        <v>73</v>
      </c>
      <c r="FW74" s="7">
        <v>78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10</v>
      </c>
      <c r="GF74" s="7">
        <v>10</v>
      </c>
      <c r="GG74" s="7">
        <v>0</v>
      </c>
      <c r="GH74" s="7">
        <v>10</v>
      </c>
      <c r="GI74" s="7">
        <v>10</v>
      </c>
      <c r="GJ74" s="7">
        <v>0</v>
      </c>
      <c r="GK74" s="7">
        <v>53</v>
      </c>
      <c r="GL74" s="7">
        <v>53</v>
      </c>
      <c r="GM74" s="7">
        <v>0</v>
      </c>
      <c r="GN74" s="7">
        <v>7</v>
      </c>
      <c r="GO74" s="7">
        <v>7</v>
      </c>
      <c r="GP74" s="7">
        <v>0</v>
      </c>
      <c r="GQ74" s="7">
        <v>12</v>
      </c>
      <c r="GR74" s="7">
        <v>12</v>
      </c>
      <c r="GS74" s="7">
        <v>0</v>
      </c>
      <c r="GT74" s="7">
        <v>6</v>
      </c>
      <c r="GU74" s="7">
        <v>6</v>
      </c>
      <c r="GV74" s="7">
        <v>0</v>
      </c>
      <c r="GW74" s="7">
        <v>4</v>
      </c>
      <c r="GX74" s="7">
        <v>4</v>
      </c>
      <c r="GY74" s="7">
        <v>0</v>
      </c>
      <c r="GZ74" s="7">
        <v>11</v>
      </c>
      <c r="HA74" s="7">
        <v>11</v>
      </c>
      <c r="HB74" s="7">
        <v>0</v>
      </c>
      <c r="HC74" s="7">
        <v>9</v>
      </c>
      <c r="HD74" s="7">
        <v>9</v>
      </c>
      <c r="HE74" s="7">
        <v>0</v>
      </c>
      <c r="HF74" s="7">
        <v>11</v>
      </c>
      <c r="HG74" s="7">
        <v>11</v>
      </c>
      <c r="HH74" s="7">
        <v>0</v>
      </c>
      <c r="HI74" s="7">
        <v>0</v>
      </c>
      <c r="HJ74" s="7">
        <v>0</v>
      </c>
      <c r="HK74" s="7">
        <v>3</v>
      </c>
      <c r="HL74" s="7">
        <v>90</v>
      </c>
      <c r="HM74" s="7">
        <v>93</v>
      </c>
      <c r="HN74" s="7">
        <v>0</v>
      </c>
      <c r="HO74" s="7">
        <v>30</v>
      </c>
      <c r="HP74" s="7">
        <v>30</v>
      </c>
      <c r="HQ74" s="7">
        <v>0</v>
      </c>
      <c r="HR74" s="7">
        <v>24</v>
      </c>
      <c r="HS74" s="7">
        <v>24</v>
      </c>
      <c r="HT74" s="7">
        <v>4</v>
      </c>
      <c r="HU74" s="7">
        <v>82</v>
      </c>
      <c r="HV74" s="7">
        <v>86</v>
      </c>
      <c r="HW74" s="7">
        <v>0</v>
      </c>
      <c r="HX74" s="7">
        <v>48</v>
      </c>
      <c r="HY74" s="7">
        <v>48</v>
      </c>
      <c r="HZ74" s="7">
        <v>0</v>
      </c>
      <c r="IA74" s="7">
        <v>87</v>
      </c>
      <c r="IB74" s="7">
        <v>87</v>
      </c>
      <c r="IC74" s="7">
        <v>0</v>
      </c>
      <c r="ID74" s="7">
        <v>4</v>
      </c>
      <c r="IE74" s="7">
        <v>4</v>
      </c>
      <c r="IF74" s="7">
        <v>0</v>
      </c>
      <c r="IG74" s="7">
        <v>0</v>
      </c>
      <c r="IH74" s="7">
        <v>0</v>
      </c>
      <c r="II74" s="7">
        <v>0</v>
      </c>
      <c r="IJ74" s="7">
        <v>3</v>
      </c>
      <c r="IK74" s="7">
        <v>3</v>
      </c>
      <c r="IL74" s="7">
        <v>48</v>
      </c>
      <c r="IM74" s="7">
        <v>2453</v>
      </c>
      <c r="IN74" s="7">
        <v>2501</v>
      </c>
    </row>
    <row r="75" spans="2:248" x14ac:dyDescent="0.35">
      <c r="B75" s="4" t="s">
        <v>147</v>
      </c>
      <c r="C75" s="7">
        <v>5</v>
      </c>
      <c r="D75" s="7">
        <v>4</v>
      </c>
      <c r="E75" s="7">
        <v>9</v>
      </c>
      <c r="F75" s="7">
        <v>0</v>
      </c>
      <c r="G75" s="7">
        <v>4</v>
      </c>
      <c r="H75" s="7">
        <v>4</v>
      </c>
      <c r="I75" s="7">
        <v>0</v>
      </c>
      <c r="J75" s="7">
        <v>17</v>
      </c>
      <c r="K75" s="7">
        <v>17</v>
      </c>
      <c r="L75" s="7">
        <v>20</v>
      </c>
      <c r="M75" s="7">
        <v>85</v>
      </c>
      <c r="N75" s="7">
        <v>105</v>
      </c>
      <c r="O75" s="7">
        <v>0</v>
      </c>
      <c r="P75" s="7">
        <v>8</v>
      </c>
      <c r="Q75" s="7">
        <v>8</v>
      </c>
      <c r="R75" s="7">
        <v>0</v>
      </c>
      <c r="S75" s="7">
        <v>11</v>
      </c>
      <c r="T75" s="7">
        <v>11</v>
      </c>
      <c r="U75" s="7">
        <v>0</v>
      </c>
      <c r="V75" s="7">
        <v>14</v>
      </c>
      <c r="W75" s="7">
        <v>14</v>
      </c>
      <c r="X75" s="7">
        <v>0</v>
      </c>
      <c r="Y75" s="7">
        <v>0</v>
      </c>
      <c r="Z75" s="7">
        <v>0</v>
      </c>
      <c r="AA75" s="7">
        <v>22</v>
      </c>
      <c r="AB75" s="7">
        <v>47</v>
      </c>
      <c r="AC75" s="7">
        <v>69</v>
      </c>
      <c r="AD75" s="7">
        <v>29</v>
      </c>
      <c r="AE75" s="7">
        <v>223</v>
      </c>
      <c r="AF75" s="7">
        <v>252</v>
      </c>
      <c r="AG75" s="7">
        <v>0</v>
      </c>
      <c r="AH75" s="7">
        <v>0</v>
      </c>
      <c r="AI75" s="7">
        <v>0</v>
      </c>
      <c r="AJ75" s="7">
        <v>0</v>
      </c>
      <c r="AK75" s="7">
        <v>5</v>
      </c>
      <c r="AL75" s="7">
        <v>5</v>
      </c>
      <c r="AM75" s="7">
        <v>3</v>
      </c>
      <c r="AN75" s="7">
        <v>20</v>
      </c>
      <c r="AO75" s="7">
        <v>23</v>
      </c>
      <c r="AP75" s="7">
        <v>13</v>
      </c>
      <c r="AQ75" s="7">
        <v>80</v>
      </c>
      <c r="AR75" s="7">
        <v>93</v>
      </c>
      <c r="AS75" s="7">
        <v>0</v>
      </c>
      <c r="AT75" s="7">
        <v>4</v>
      </c>
      <c r="AU75" s="7">
        <v>4</v>
      </c>
      <c r="AV75" s="7">
        <v>0</v>
      </c>
      <c r="AW75" s="7">
        <v>3</v>
      </c>
      <c r="AX75" s="7">
        <v>3</v>
      </c>
      <c r="AY75" s="7">
        <v>0</v>
      </c>
      <c r="AZ75" s="7">
        <v>4</v>
      </c>
      <c r="BA75" s="7">
        <v>4</v>
      </c>
      <c r="BB75" s="7">
        <v>10</v>
      </c>
      <c r="BC75" s="7">
        <v>48</v>
      </c>
      <c r="BD75" s="7">
        <v>58</v>
      </c>
      <c r="BE75" s="7">
        <v>0</v>
      </c>
      <c r="BF75" s="7">
        <v>12</v>
      </c>
      <c r="BG75" s="7">
        <v>12</v>
      </c>
      <c r="BH75" s="7">
        <v>4</v>
      </c>
      <c r="BI75" s="7">
        <v>41</v>
      </c>
      <c r="BJ75" s="7">
        <v>45</v>
      </c>
      <c r="BK75" s="7">
        <v>0</v>
      </c>
      <c r="BL75" s="7">
        <v>0</v>
      </c>
      <c r="BM75" s="7">
        <v>0</v>
      </c>
      <c r="BN75" s="7">
        <v>6</v>
      </c>
      <c r="BO75" s="7">
        <v>18</v>
      </c>
      <c r="BP75" s="7">
        <v>24</v>
      </c>
      <c r="BQ75" s="7">
        <v>0</v>
      </c>
      <c r="BR75" s="7">
        <v>0</v>
      </c>
      <c r="BS75" s="7">
        <v>0</v>
      </c>
      <c r="BT75" s="7">
        <v>0</v>
      </c>
      <c r="BU75" s="7">
        <v>4</v>
      </c>
      <c r="BV75" s="7">
        <v>4</v>
      </c>
      <c r="BW75" s="7">
        <v>0</v>
      </c>
      <c r="BX75" s="7">
        <v>13</v>
      </c>
      <c r="BY75" s="7">
        <v>13</v>
      </c>
      <c r="BZ75" s="7">
        <v>18</v>
      </c>
      <c r="CA75" s="7">
        <v>74</v>
      </c>
      <c r="CB75" s="7">
        <v>92</v>
      </c>
      <c r="CC75" s="7">
        <v>38</v>
      </c>
      <c r="CD75" s="7">
        <v>146</v>
      </c>
      <c r="CE75" s="7">
        <v>184</v>
      </c>
      <c r="CF75" s="7">
        <v>0</v>
      </c>
      <c r="CG75" s="7">
        <v>4</v>
      </c>
      <c r="CH75" s="7">
        <v>4</v>
      </c>
      <c r="CI75" s="7">
        <v>0</v>
      </c>
      <c r="CJ75" s="7">
        <v>5</v>
      </c>
      <c r="CK75" s="7">
        <v>5</v>
      </c>
      <c r="CL75" s="7">
        <v>0</v>
      </c>
      <c r="CM75" s="7">
        <v>0</v>
      </c>
      <c r="CN75" s="7">
        <v>0</v>
      </c>
      <c r="CO75" s="7">
        <v>6</v>
      </c>
      <c r="CP75" s="7">
        <v>51</v>
      </c>
      <c r="CQ75" s="7">
        <v>57</v>
      </c>
      <c r="CR75" s="7">
        <v>0</v>
      </c>
      <c r="CS75" s="7">
        <v>0</v>
      </c>
      <c r="CT75" s="7">
        <v>0</v>
      </c>
      <c r="CU75" s="7">
        <v>23</v>
      </c>
      <c r="CV75" s="7">
        <v>95</v>
      </c>
      <c r="CW75" s="7">
        <v>118</v>
      </c>
      <c r="CX75" s="7">
        <v>0</v>
      </c>
      <c r="CY75" s="7">
        <v>0</v>
      </c>
      <c r="CZ75" s="7">
        <v>0</v>
      </c>
      <c r="DA75" s="7">
        <v>0</v>
      </c>
      <c r="DB75" s="7">
        <v>55</v>
      </c>
      <c r="DC75" s="7">
        <v>55</v>
      </c>
      <c r="DD75" s="7">
        <v>11</v>
      </c>
      <c r="DE75" s="7">
        <v>55</v>
      </c>
      <c r="DF75" s="7">
        <v>66</v>
      </c>
      <c r="DG75" s="7">
        <v>6</v>
      </c>
      <c r="DH75" s="7">
        <v>10</v>
      </c>
      <c r="DI75" s="7">
        <v>16</v>
      </c>
      <c r="DJ75" s="7">
        <v>0</v>
      </c>
      <c r="DK75" s="7">
        <v>4</v>
      </c>
      <c r="DL75" s="7">
        <v>4</v>
      </c>
      <c r="DM75" s="7">
        <v>5</v>
      </c>
      <c r="DN75" s="7">
        <v>23</v>
      </c>
      <c r="DO75" s="7">
        <v>28</v>
      </c>
      <c r="DP75" s="7">
        <v>9</v>
      </c>
      <c r="DQ75" s="7">
        <v>100</v>
      </c>
      <c r="DR75" s="7">
        <v>109</v>
      </c>
      <c r="DS75" s="7">
        <v>0</v>
      </c>
      <c r="DT75" s="7">
        <v>8</v>
      </c>
      <c r="DU75" s="7">
        <v>8</v>
      </c>
      <c r="DV75" s="7">
        <v>9</v>
      </c>
      <c r="DW75" s="7">
        <v>30</v>
      </c>
      <c r="DX75" s="7">
        <v>39</v>
      </c>
      <c r="DY75" s="7">
        <v>7</v>
      </c>
      <c r="DZ75" s="7">
        <v>28</v>
      </c>
      <c r="EA75" s="7">
        <v>35</v>
      </c>
      <c r="EB75" s="7">
        <v>4</v>
      </c>
      <c r="EC75" s="7">
        <v>20</v>
      </c>
      <c r="ED75" s="7">
        <v>24</v>
      </c>
      <c r="EE75" s="7">
        <v>0</v>
      </c>
      <c r="EF75" s="7">
        <v>30</v>
      </c>
      <c r="EG75" s="7">
        <v>30</v>
      </c>
      <c r="EH75" s="7">
        <v>0</v>
      </c>
      <c r="EI75" s="7">
        <v>16</v>
      </c>
      <c r="EJ75" s="7">
        <v>16</v>
      </c>
      <c r="EK75" s="7">
        <v>0</v>
      </c>
      <c r="EL75" s="7">
        <v>7</v>
      </c>
      <c r="EM75" s="7">
        <v>7</v>
      </c>
      <c r="EN75" s="7">
        <v>0</v>
      </c>
      <c r="EO75" s="7">
        <v>4</v>
      </c>
      <c r="EP75" s="7">
        <v>4</v>
      </c>
      <c r="EQ75" s="7">
        <v>15</v>
      </c>
      <c r="ER75" s="7">
        <v>95</v>
      </c>
      <c r="ES75" s="7">
        <v>110</v>
      </c>
      <c r="ET75" s="7">
        <v>20</v>
      </c>
      <c r="EU75" s="7">
        <v>102</v>
      </c>
      <c r="EV75" s="7">
        <v>122</v>
      </c>
      <c r="EW75" s="7">
        <v>5</v>
      </c>
      <c r="EX75" s="7">
        <v>6</v>
      </c>
      <c r="EY75" s="7">
        <v>11</v>
      </c>
      <c r="EZ75" s="7">
        <v>16</v>
      </c>
      <c r="FA75" s="7">
        <v>46</v>
      </c>
      <c r="FB75" s="7">
        <v>62</v>
      </c>
      <c r="FC75" s="7">
        <v>0</v>
      </c>
      <c r="FD75" s="7">
        <v>24</v>
      </c>
      <c r="FE75" s="7">
        <v>24</v>
      </c>
      <c r="FF75" s="7">
        <v>0</v>
      </c>
      <c r="FG75" s="7">
        <v>3</v>
      </c>
      <c r="FH75" s="7">
        <v>3</v>
      </c>
      <c r="FI75" s="7">
        <v>0</v>
      </c>
      <c r="FJ75" s="7">
        <v>0</v>
      </c>
      <c r="FK75" s="7">
        <v>0</v>
      </c>
      <c r="FL75" s="7">
        <v>0</v>
      </c>
      <c r="FM75" s="7">
        <v>7</v>
      </c>
      <c r="FN75" s="7">
        <v>7</v>
      </c>
      <c r="FO75" s="7">
        <v>0</v>
      </c>
      <c r="FP75" s="7">
        <v>12</v>
      </c>
      <c r="FQ75" s="7">
        <v>12</v>
      </c>
      <c r="FR75" s="7">
        <v>0</v>
      </c>
      <c r="FS75" s="7">
        <v>3</v>
      </c>
      <c r="FT75" s="7">
        <v>3</v>
      </c>
      <c r="FU75" s="7">
        <v>0</v>
      </c>
      <c r="FV75" s="7">
        <v>18</v>
      </c>
      <c r="FW75" s="7">
        <v>18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6</v>
      </c>
      <c r="GF75" s="7">
        <v>6</v>
      </c>
      <c r="GG75" s="7">
        <v>0</v>
      </c>
      <c r="GH75" s="7">
        <v>3</v>
      </c>
      <c r="GI75" s="7">
        <v>3</v>
      </c>
      <c r="GJ75" s="7">
        <v>3</v>
      </c>
      <c r="GK75" s="7">
        <v>16</v>
      </c>
      <c r="GL75" s="7">
        <v>19</v>
      </c>
      <c r="GM75" s="7">
        <v>0</v>
      </c>
      <c r="GN75" s="7">
        <v>3</v>
      </c>
      <c r="GO75" s="7">
        <v>3</v>
      </c>
      <c r="GP75" s="7">
        <v>0</v>
      </c>
      <c r="GQ75" s="7">
        <v>9</v>
      </c>
      <c r="GR75" s="7">
        <v>9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5</v>
      </c>
      <c r="GZ75" s="7">
        <v>5</v>
      </c>
      <c r="HA75" s="7">
        <v>10</v>
      </c>
      <c r="HB75" s="7">
        <v>0</v>
      </c>
      <c r="HC75" s="7">
        <v>0</v>
      </c>
      <c r="HD75" s="7">
        <v>0</v>
      </c>
      <c r="HE75" s="7">
        <v>0</v>
      </c>
      <c r="HF75" s="7">
        <v>4</v>
      </c>
      <c r="HG75" s="7">
        <v>4</v>
      </c>
      <c r="HH75" s="7">
        <v>0</v>
      </c>
      <c r="HI75" s="7">
        <v>0</v>
      </c>
      <c r="HJ75" s="7">
        <v>0</v>
      </c>
      <c r="HK75" s="7">
        <v>7</v>
      </c>
      <c r="HL75" s="7">
        <v>43</v>
      </c>
      <c r="HM75" s="7">
        <v>50</v>
      </c>
      <c r="HN75" s="7">
        <v>11</v>
      </c>
      <c r="HO75" s="7">
        <v>61</v>
      </c>
      <c r="HP75" s="7">
        <v>72</v>
      </c>
      <c r="HQ75" s="7">
        <v>8</v>
      </c>
      <c r="HR75" s="7">
        <v>31</v>
      </c>
      <c r="HS75" s="7">
        <v>39</v>
      </c>
      <c r="HT75" s="7">
        <v>4</v>
      </c>
      <c r="HU75" s="7">
        <v>39</v>
      </c>
      <c r="HV75" s="7">
        <v>43</v>
      </c>
      <c r="HW75" s="7">
        <v>4</v>
      </c>
      <c r="HX75" s="7">
        <v>20</v>
      </c>
      <c r="HY75" s="7">
        <v>24</v>
      </c>
      <c r="HZ75" s="7">
        <v>0</v>
      </c>
      <c r="IA75" s="7">
        <v>52</v>
      </c>
      <c r="IB75" s="7">
        <v>52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346</v>
      </c>
      <c r="IM75" s="7">
        <v>2038</v>
      </c>
      <c r="IN75" s="7">
        <v>2384</v>
      </c>
    </row>
    <row r="76" spans="2:248" x14ac:dyDescent="0.35">
      <c r="B76" s="4" t="s">
        <v>125</v>
      </c>
      <c r="C76" s="7">
        <v>0</v>
      </c>
      <c r="D76" s="7">
        <v>13</v>
      </c>
      <c r="E76" s="7">
        <v>13</v>
      </c>
      <c r="F76" s="7">
        <v>0</v>
      </c>
      <c r="G76" s="7">
        <v>3</v>
      </c>
      <c r="H76" s="7">
        <v>3</v>
      </c>
      <c r="I76" s="7">
        <v>0</v>
      </c>
      <c r="J76" s="7">
        <v>14</v>
      </c>
      <c r="K76" s="7">
        <v>14</v>
      </c>
      <c r="L76" s="7">
        <v>0</v>
      </c>
      <c r="M76" s="7">
        <v>56</v>
      </c>
      <c r="N76" s="7">
        <v>56</v>
      </c>
      <c r="O76" s="7">
        <v>0</v>
      </c>
      <c r="P76" s="7">
        <v>18</v>
      </c>
      <c r="Q76" s="7">
        <v>18</v>
      </c>
      <c r="R76" s="7">
        <v>0</v>
      </c>
      <c r="S76" s="7">
        <v>18</v>
      </c>
      <c r="T76" s="7">
        <v>18</v>
      </c>
      <c r="U76" s="7">
        <v>6</v>
      </c>
      <c r="V76" s="7">
        <v>99</v>
      </c>
      <c r="W76" s="7">
        <v>105</v>
      </c>
      <c r="X76" s="7">
        <v>0</v>
      </c>
      <c r="Y76" s="7">
        <v>0</v>
      </c>
      <c r="Z76" s="7">
        <v>0</v>
      </c>
      <c r="AA76" s="7">
        <v>0</v>
      </c>
      <c r="AB76" s="7">
        <v>133</v>
      </c>
      <c r="AC76" s="7">
        <v>133</v>
      </c>
      <c r="AD76" s="7">
        <v>0</v>
      </c>
      <c r="AE76" s="7">
        <v>48</v>
      </c>
      <c r="AF76" s="7">
        <v>48</v>
      </c>
      <c r="AG76" s="7">
        <v>0</v>
      </c>
      <c r="AH76" s="7">
        <v>0</v>
      </c>
      <c r="AI76" s="7">
        <v>0</v>
      </c>
      <c r="AJ76" s="7">
        <v>0</v>
      </c>
      <c r="AK76" s="7">
        <v>8</v>
      </c>
      <c r="AL76" s="7">
        <v>8</v>
      </c>
      <c r="AM76" s="7">
        <v>0</v>
      </c>
      <c r="AN76" s="7">
        <v>38</v>
      </c>
      <c r="AO76" s="7">
        <v>38</v>
      </c>
      <c r="AP76" s="7">
        <v>4</v>
      </c>
      <c r="AQ76" s="7">
        <v>55</v>
      </c>
      <c r="AR76" s="7">
        <v>59</v>
      </c>
      <c r="AS76" s="7">
        <v>0</v>
      </c>
      <c r="AT76" s="7">
        <v>0</v>
      </c>
      <c r="AU76" s="7">
        <v>0</v>
      </c>
      <c r="AV76" s="7">
        <v>0</v>
      </c>
      <c r="AW76" s="7">
        <v>3</v>
      </c>
      <c r="AX76" s="7">
        <v>3</v>
      </c>
      <c r="AY76" s="7">
        <v>0</v>
      </c>
      <c r="AZ76" s="7">
        <v>5</v>
      </c>
      <c r="BA76" s="7">
        <v>5</v>
      </c>
      <c r="BB76" s="7">
        <v>0</v>
      </c>
      <c r="BC76" s="7">
        <v>45</v>
      </c>
      <c r="BD76" s="7">
        <v>45</v>
      </c>
      <c r="BE76" s="7">
        <v>0</v>
      </c>
      <c r="BF76" s="7">
        <v>23</v>
      </c>
      <c r="BG76" s="7">
        <v>23</v>
      </c>
      <c r="BH76" s="7">
        <v>5</v>
      </c>
      <c r="BI76" s="7">
        <v>60</v>
      </c>
      <c r="BJ76" s="7">
        <v>65</v>
      </c>
      <c r="BK76" s="7">
        <v>0</v>
      </c>
      <c r="BL76" s="7">
        <v>4</v>
      </c>
      <c r="BM76" s="7">
        <v>4</v>
      </c>
      <c r="BN76" s="7">
        <v>3</v>
      </c>
      <c r="BO76" s="7">
        <v>80</v>
      </c>
      <c r="BP76" s="7">
        <v>83</v>
      </c>
      <c r="BQ76" s="7">
        <v>0</v>
      </c>
      <c r="BR76" s="7">
        <v>0</v>
      </c>
      <c r="BS76" s="7">
        <v>0</v>
      </c>
      <c r="BT76" s="7">
        <v>0</v>
      </c>
      <c r="BU76" s="7">
        <v>5</v>
      </c>
      <c r="BV76" s="7">
        <v>5</v>
      </c>
      <c r="BW76" s="7">
        <v>6</v>
      </c>
      <c r="BX76" s="7">
        <v>11</v>
      </c>
      <c r="BY76" s="7">
        <v>17</v>
      </c>
      <c r="BZ76" s="7">
        <v>0</v>
      </c>
      <c r="CA76" s="7">
        <v>30</v>
      </c>
      <c r="CB76" s="7">
        <v>30</v>
      </c>
      <c r="CC76" s="7">
        <v>0</v>
      </c>
      <c r="CD76" s="7">
        <v>47</v>
      </c>
      <c r="CE76" s="7">
        <v>47</v>
      </c>
      <c r="CF76" s="7">
        <v>0</v>
      </c>
      <c r="CG76" s="7">
        <v>10</v>
      </c>
      <c r="CH76" s="7">
        <v>10</v>
      </c>
      <c r="CI76" s="7">
        <v>0</v>
      </c>
      <c r="CJ76" s="7">
        <v>13</v>
      </c>
      <c r="CK76" s="7">
        <v>13</v>
      </c>
      <c r="CL76" s="7">
        <v>0</v>
      </c>
      <c r="CM76" s="7">
        <v>0</v>
      </c>
      <c r="CN76" s="7">
        <v>0</v>
      </c>
      <c r="CO76" s="7">
        <v>0</v>
      </c>
      <c r="CP76" s="7">
        <v>25</v>
      </c>
      <c r="CQ76" s="7">
        <v>25</v>
      </c>
      <c r="CR76" s="7">
        <v>0</v>
      </c>
      <c r="CS76" s="7">
        <v>11</v>
      </c>
      <c r="CT76" s="7">
        <v>11</v>
      </c>
      <c r="CU76" s="7">
        <v>0</v>
      </c>
      <c r="CV76" s="7">
        <v>50</v>
      </c>
      <c r="CW76" s="7">
        <v>50</v>
      </c>
      <c r="CX76" s="7">
        <v>0</v>
      </c>
      <c r="CY76" s="7">
        <v>4</v>
      </c>
      <c r="CZ76" s="7">
        <v>4</v>
      </c>
      <c r="DA76" s="7">
        <v>0</v>
      </c>
      <c r="DB76" s="7">
        <v>78</v>
      </c>
      <c r="DC76" s="7">
        <v>78</v>
      </c>
      <c r="DD76" s="7">
        <v>8</v>
      </c>
      <c r="DE76" s="7">
        <v>70</v>
      </c>
      <c r="DF76" s="7">
        <v>78</v>
      </c>
      <c r="DG76" s="7">
        <v>0</v>
      </c>
      <c r="DH76" s="7">
        <v>12</v>
      </c>
      <c r="DI76" s="7">
        <v>12</v>
      </c>
      <c r="DJ76" s="7">
        <v>0</v>
      </c>
      <c r="DK76" s="7">
        <v>9</v>
      </c>
      <c r="DL76" s="7">
        <v>9</v>
      </c>
      <c r="DM76" s="7">
        <v>0</v>
      </c>
      <c r="DN76" s="7">
        <v>29</v>
      </c>
      <c r="DO76" s="7">
        <v>29</v>
      </c>
      <c r="DP76" s="7">
        <v>5</v>
      </c>
      <c r="DQ76" s="7">
        <v>63</v>
      </c>
      <c r="DR76" s="7">
        <v>68</v>
      </c>
      <c r="DS76" s="7">
        <v>0</v>
      </c>
      <c r="DT76" s="7">
        <v>4</v>
      </c>
      <c r="DU76" s="7">
        <v>4</v>
      </c>
      <c r="DV76" s="7">
        <v>0</v>
      </c>
      <c r="DW76" s="7">
        <v>20</v>
      </c>
      <c r="DX76" s="7">
        <v>20</v>
      </c>
      <c r="DY76" s="7">
        <v>3</v>
      </c>
      <c r="DZ76" s="7">
        <v>35</v>
      </c>
      <c r="EA76" s="7">
        <v>38</v>
      </c>
      <c r="EB76" s="7">
        <v>0</v>
      </c>
      <c r="EC76" s="7">
        <v>74</v>
      </c>
      <c r="ED76" s="7">
        <v>74</v>
      </c>
      <c r="EE76" s="7">
        <v>0</v>
      </c>
      <c r="EF76" s="7">
        <v>16</v>
      </c>
      <c r="EG76" s="7">
        <v>16</v>
      </c>
      <c r="EH76" s="7">
        <v>0</v>
      </c>
      <c r="EI76" s="7">
        <v>5</v>
      </c>
      <c r="EJ76" s="7">
        <v>5</v>
      </c>
      <c r="EK76" s="7">
        <v>5</v>
      </c>
      <c r="EL76" s="7">
        <v>3</v>
      </c>
      <c r="EM76" s="7">
        <v>8</v>
      </c>
      <c r="EN76" s="7">
        <v>0</v>
      </c>
      <c r="EO76" s="7">
        <v>6</v>
      </c>
      <c r="EP76" s="7">
        <v>6</v>
      </c>
      <c r="EQ76" s="7">
        <v>9</v>
      </c>
      <c r="ER76" s="7">
        <v>86</v>
      </c>
      <c r="ES76" s="7">
        <v>95</v>
      </c>
      <c r="ET76" s="7">
        <v>0</v>
      </c>
      <c r="EU76" s="7">
        <v>34</v>
      </c>
      <c r="EV76" s="7">
        <v>34</v>
      </c>
      <c r="EW76" s="7">
        <v>0</v>
      </c>
      <c r="EX76" s="7">
        <v>11</v>
      </c>
      <c r="EY76" s="7">
        <v>11</v>
      </c>
      <c r="EZ76" s="7">
        <v>0</v>
      </c>
      <c r="FA76" s="7">
        <v>60</v>
      </c>
      <c r="FB76" s="7">
        <v>60</v>
      </c>
      <c r="FC76" s="7">
        <v>7</v>
      </c>
      <c r="FD76" s="7">
        <v>70</v>
      </c>
      <c r="FE76" s="7">
        <v>77</v>
      </c>
      <c r="FF76" s="7">
        <v>0</v>
      </c>
      <c r="FG76" s="7">
        <v>7</v>
      </c>
      <c r="FH76" s="7">
        <v>7</v>
      </c>
      <c r="FI76" s="7">
        <v>0</v>
      </c>
      <c r="FJ76" s="7">
        <v>4</v>
      </c>
      <c r="FK76" s="7">
        <v>4</v>
      </c>
      <c r="FL76" s="7">
        <v>0</v>
      </c>
      <c r="FM76" s="7">
        <v>11</v>
      </c>
      <c r="FN76" s="7">
        <v>11</v>
      </c>
      <c r="FO76" s="7">
        <v>0</v>
      </c>
      <c r="FP76" s="7">
        <v>63</v>
      </c>
      <c r="FQ76" s="7">
        <v>63</v>
      </c>
      <c r="FR76" s="7">
        <v>0</v>
      </c>
      <c r="FS76" s="7">
        <v>7</v>
      </c>
      <c r="FT76" s="7">
        <v>7</v>
      </c>
      <c r="FU76" s="7">
        <v>0</v>
      </c>
      <c r="FV76" s="7">
        <v>88</v>
      </c>
      <c r="FW76" s="7">
        <v>88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13</v>
      </c>
      <c r="GF76" s="7">
        <v>13</v>
      </c>
      <c r="GG76" s="7">
        <v>6</v>
      </c>
      <c r="GH76" s="7">
        <v>5</v>
      </c>
      <c r="GI76" s="7">
        <v>11</v>
      </c>
      <c r="GJ76" s="7">
        <v>3</v>
      </c>
      <c r="GK76" s="7">
        <v>63</v>
      </c>
      <c r="GL76" s="7">
        <v>66</v>
      </c>
      <c r="GM76" s="7">
        <v>4</v>
      </c>
      <c r="GN76" s="7">
        <v>6</v>
      </c>
      <c r="GO76" s="7">
        <v>10</v>
      </c>
      <c r="GP76" s="7">
        <v>0</v>
      </c>
      <c r="GQ76" s="7">
        <v>22</v>
      </c>
      <c r="GR76" s="7">
        <v>22</v>
      </c>
      <c r="GS76" s="7">
        <v>0</v>
      </c>
      <c r="GT76" s="7">
        <v>0</v>
      </c>
      <c r="GU76" s="7">
        <v>0</v>
      </c>
      <c r="GV76" s="7">
        <v>0</v>
      </c>
      <c r="GW76" s="7">
        <v>10</v>
      </c>
      <c r="GX76" s="7">
        <v>10</v>
      </c>
      <c r="GY76" s="7">
        <v>0</v>
      </c>
      <c r="GZ76" s="7">
        <v>5</v>
      </c>
      <c r="HA76" s="7">
        <v>5</v>
      </c>
      <c r="HB76" s="7">
        <v>0</v>
      </c>
      <c r="HC76" s="7">
        <v>3</v>
      </c>
      <c r="HD76" s="7">
        <v>3</v>
      </c>
      <c r="HE76" s="7">
        <v>0</v>
      </c>
      <c r="HF76" s="7">
        <v>6</v>
      </c>
      <c r="HG76" s="7">
        <v>6</v>
      </c>
      <c r="HH76" s="7">
        <v>0</v>
      </c>
      <c r="HI76" s="7">
        <v>0</v>
      </c>
      <c r="HJ76" s="7">
        <v>0</v>
      </c>
      <c r="HK76" s="7">
        <v>3</v>
      </c>
      <c r="HL76" s="7">
        <v>84</v>
      </c>
      <c r="HM76" s="7">
        <v>87</v>
      </c>
      <c r="HN76" s="7">
        <v>0</v>
      </c>
      <c r="HO76" s="7">
        <v>32</v>
      </c>
      <c r="HP76" s="7">
        <v>32</v>
      </c>
      <c r="HQ76" s="7">
        <v>0</v>
      </c>
      <c r="HR76" s="7">
        <v>9</v>
      </c>
      <c r="HS76" s="7">
        <v>9</v>
      </c>
      <c r="HT76" s="7">
        <v>0</v>
      </c>
      <c r="HU76" s="7">
        <v>36</v>
      </c>
      <c r="HV76" s="7">
        <v>36</v>
      </c>
      <c r="HW76" s="7">
        <v>0</v>
      </c>
      <c r="HX76" s="7">
        <v>54</v>
      </c>
      <c r="HY76" s="7">
        <v>54</v>
      </c>
      <c r="HZ76" s="7">
        <v>0</v>
      </c>
      <c r="IA76" s="7">
        <v>104</v>
      </c>
      <c r="IB76" s="7">
        <v>104</v>
      </c>
      <c r="IC76" s="7">
        <v>0</v>
      </c>
      <c r="ID76" s="7">
        <v>4</v>
      </c>
      <c r="IE76" s="7">
        <v>4</v>
      </c>
      <c r="IF76" s="7">
        <v>0</v>
      </c>
      <c r="IG76" s="7">
        <v>0</v>
      </c>
      <c r="IH76" s="7">
        <v>0</v>
      </c>
      <c r="II76" s="7">
        <v>0</v>
      </c>
      <c r="IJ76" s="7">
        <v>4</v>
      </c>
      <c r="IK76" s="7">
        <v>4</v>
      </c>
      <c r="IL76" s="7">
        <v>77</v>
      </c>
      <c r="IM76" s="7">
        <v>2254</v>
      </c>
      <c r="IN76" s="7">
        <v>2331</v>
      </c>
    </row>
    <row r="77" spans="2:248" x14ac:dyDescent="0.35">
      <c r="B77" s="4" t="s">
        <v>179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3</v>
      </c>
      <c r="K77" s="7">
        <v>3</v>
      </c>
      <c r="L77" s="7">
        <v>3</v>
      </c>
      <c r="M77" s="7">
        <v>44</v>
      </c>
      <c r="N77" s="7">
        <v>47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10</v>
      </c>
      <c r="W77" s="7">
        <v>10</v>
      </c>
      <c r="X77" s="7">
        <v>0</v>
      </c>
      <c r="Y77" s="7">
        <v>0</v>
      </c>
      <c r="Z77" s="7">
        <v>0</v>
      </c>
      <c r="AA77" s="7">
        <v>0</v>
      </c>
      <c r="AB77" s="7">
        <v>25</v>
      </c>
      <c r="AC77" s="7">
        <v>25</v>
      </c>
      <c r="AD77" s="7">
        <v>18</v>
      </c>
      <c r="AE77" s="7">
        <v>165</v>
      </c>
      <c r="AF77" s="7">
        <v>183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3</v>
      </c>
      <c r="AO77" s="7">
        <v>3</v>
      </c>
      <c r="AP77" s="7">
        <v>18</v>
      </c>
      <c r="AQ77" s="7">
        <v>112</v>
      </c>
      <c r="AR77" s="7">
        <v>130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27</v>
      </c>
      <c r="BC77" s="7">
        <v>110</v>
      </c>
      <c r="BD77" s="7">
        <v>137</v>
      </c>
      <c r="BE77" s="7">
        <v>0</v>
      </c>
      <c r="BF77" s="7">
        <v>0</v>
      </c>
      <c r="BG77" s="7">
        <v>0</v>
      </c>
      <c r="BH77" s="7">
        <v>3</v>
      </c>
      <c r="BI77" s="7">
        <v>26</v>
      </c>
      <c r="BJ77" s="7">
        <v>29</v>
      </c>
      <c r="BK77" s="7">
        <v>0</v>
      </c>
      <c r="BL77" s="7">
        <v>0</v>
      </c>
      <c r="BM77" s="7">
        <v>0</v>
      </c>
      <c r="BN77" s="7">
        <v>5</v>
      </c>
      <c r="BO77" s="7">
        <v>11</v>
      </c>
      <c r="BP77" s="7">
        <v>16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5</v>
      </c>
      <c r="CA77" s="7">
        <v>42</v>
      </c>
      <c r="CB77" s="7">
        <v>47</v>
      </c>
      <c r="CC77" s="7">
        <v>3</v>
      </c>
      <c r="CD77" s="7">
        <v>6</v>
      </c>
      <c r="CE77" s="7">
        <v>9</v>
      </c>
      <c r="CF77" s="7">
        <v>0</v>
      </c>
      <c r="CG77" s="7">
        <v>19</v>
      </c>
      <c r="CH77" s="7">
        <v>19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6</v>
      </c>
      <c r="CP77" s="7">
        <v>18</v>
      </c>
      <c r="CQ77" s="7">
        <v>24</v>
      </c>
      <c r="CR77" s="7">
        <v>0</v>
      </c>
      <c r="CS77" s="7">
        <v>4</v>
      </c>
      <c r="CT77" s="7">
        <v>4</v>
      </c>
      <c r="CU77" s="7">
        <v>68</v>
      </c>
      <c r="CV77" s="7">
        <v>509</v>
      </c>
      <c r="CW77" s="7">
        <v>577</v>
      </c>
      <c r="CX77" s="7">
        <v>0</v>
      </c>
      <c r="CY77" s="7">
        <v>0</v>
      </c>
      <c r="CZ77" s="7">
        <v>0</v>
      </c>
      <c r="DA77" s="7">
        <v>0</v>
      </c>
      <c r="DB77" s="7">
        <v>40</v>
      </c>
      <c r="DC77" s="7">
        <v>40</v>
      </c>
      <c r="DD77" s="7">
        <v>0</v>
      </c>
      <c r="DE77" s="7">
        <v>22</v>
      </c>
      <c r="DF77" s="7">
        <v>22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9</v>
      </c>
      <c r="DQ77" s="7">
        <v>67</v>
      </c>
      <c r="DR77" s="7">
        <v>76</v>
      </c>
      <c r="DS77" s="7">
        <v>0</v>
      </c>
      <c r="DT77" s="7">
        <v>0</v>
      </c>
      <c r="DU77" s="7">
        <v>0</v>
      </c>
      <c r="DV77" s="7">
        <v>0</v>
      </c>
      <c r="DW77" s="7">
        <v>14</v>
      </c>
      <c r="DX77" s="7">
        <v>14</v>
      </c>
      <c r="DY77" s="7">
        <v>0</v>
      </c>
      <c r="DZ77" s="7">
        <v>14</v>
      </c>
      <c r="EA77" s="7">
        <v>14</v>
      </c>
      <c r="EB77" s="7">
        <v>0</v>
      </c>
      <c r="EC77" s="7">
        <v>13</v>
      </c>
      <c r="ED77" s="7">
        <v>13</v>
      </c>
      <c r="EE77" s="7">
        <v>0</v>
      </c>
      <c r="EF77" s="7">
        <v>36</v>
      </c>
      <c r="EG77" s="7">
        <v>36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4</v>
      </c>
      <c r="EP77" s="7">
        <v>4</v>
      </c>
      <c r="EQ77" s="7">
        <v>9</v>
      </c>
      <c r="ER77" s="7">
        <v>40</v>
      </c>
      <c r="ES77" s="7">
        <v>49</v>
      </c>
      <c r="ET77" s="7">
        <v>10</v>
      </c>
      <c r="EU77" s="7">
        <v>68</v>
      </c>
      <c r="EV77" s="7">
        <v>78</v>
      </c>
      <c r="EW77" s="7">
        <v>0</v>
      </c>
      <c r="EX77" s="7">
        <v>3</v>
      </c>
      <c r="EY77" s="7">
        <v>3</v>
      </c>
      <c r="EZ77" s="7">
        <v>43</v>
      </c>
      <c r="FA77" s="7">
        <v>169</v>
      </c>
      <c r="FB77" s="7">
        <v>212</v>
      </c>
      <c r="FC77" s="7">
        <v>0</v>
      </c>
      <c r="FD77" s="7">
        <v>5</v>
      </c>
      <c r="FE77" s="7">
        <v>5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8</v>
      </c>
      <c r="FQ77" s="7">
        <v>8</v>
      </c>
      <c r="FR77" s="7">
        <v>0</v>
      </c>
      <c r="FS77" s="7">
        <v>0</v>
      </c>
      <c r="FT77" s="7">
        <v>0</v>
      </c>
      <c r="FU77" s="7">
        <v>0</v>
      </c>
      <c r="FV77" s="7">
        <v>9</v>
      </c>
      <c r="FW77" s="7">
        <v>9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15</v>
      </c>
      <c r="GL77" s="7">
        <v>15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4</v>
      </c>
      <c r="HL77" s="7">
        <v>20</v>
      </c>
      <c r="HM77" s="7">
        <v>24</v>
      </c>
      <c r="HN77" s="7">
        <v>29</v>
      </c>
      <c r="HO77" s="7">
        <v>254</v>
      </c>
      <c r="HP77" s="7">
        <v>283</v>
      </c>
      <c r="HQ77" s="7">
        <v>0</v>
      </c>
      <c r="HR77" s="7">
        <v>0</v>
      </c>
      <c r="HS77" s="7">
        <v>0</v>
      </c>
      <c r="HT77" s="7">
        <v>4</v>
      </c>
      <c r="HU77" s="7">
        <v>21</v>
      </c>
      <c r="HV77" s="7">
        <v>25</v>
      </c>
      <c r="HW77" s="7">
        <v>0</v>
      </c>
      <c r="HX77" s="7">
        <v>10</v>
      </c>
      <c r="HY77" s="7">
        <v>10</v>
      </c>
      <c r="HZ77" s="7">
        <v>0</v>
      </c>
      <c r="IA77" s="7">
        <v>7</v>
      </c>
      <c r="IB77" s="7">
        <v>7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>
        <v>0</v>
      </c>
      <c r="IJ77" s="7">
        <v>0</v>
      </c>
      <c r="IK77" s="7">
        <v>0</v>
      </c>
      <c r="IL77" s="7">
        <v>264</v>
      </c>
      <c r="IM77" s="7">
        <v>1946</v>
      </c>
      <c r="IN77" s="7">
        <v>2210</v>
      </c>
    </row>
    <row r="78" spans="2:248" x14ac:dyDescent="0.35">
      <c r="B78" s="4" t="s">
        <v>185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5</v>
      </c>
      <c r="K78" s="7">
        <v>5</v>
      </c>
      <c r="L78" s="7">
        <v>0</v>
      </c>
      <c r="M78" s="7">
        <v>4</v>
      </c>
      <c r="N78" s="7">
        <v>4</v>
      </c>
      <c r="O78" s="7">
        <v>0</v>
      </c>
      <c r="P78" s="7">
        <v>3</v>
      </c>
      <c r="Q78" s="7">
        <v>3</v>
      </c>
      <c r="R78" s="7">
        <v>0</v>
      </c>
      <c r="S78" s="7">
        <v>0</v>
      </c>
      <c r="T78" s="7">
        <v>0</v>
      </c>
      <c r="U78" s="7">
        <v>0</v>
      </c>
      <c r="V78" s="7">
        <v>8</v>
      </c>
      <c r="W78" s="7">
        <v>8</v>
      </c>
      <c r="X78" s="7">
        <v>0</v>
      </c>
      <c r="Y78" s="7">
        <v>0</v>
      </c>
      <c r="Z78" s="7">
        <v>0</v>
      </c>
      <c r="AA78" s="7">
        <v>0</v>
      </c>
      <c r="AB78" s="7">
        <v>33</v>
      </c>
      <c r="AC78" s="7">
        <v>33</v>
      </c>
      <c r="AD78" s="7">
        <v>31</v>
      </c>
      <c r="AE78" s="7">
        <v>307</v>
      </c>
      <c r="AF78" s="7">
        <v>338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3</v>
      </c>
      <c r="AO78" s="7">
        <v>3</v>
      </c>
      <c r="AP78" s="7">
        <v>8</v>
      </c>
      <c r="AQ78" s="7">
        <v>169</v>
      </c>
      <c r="AR78" s="7">
        <v>177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3</v>
      </c>
      <c r="BC78" s="7">
        <v>27</v>
      </c>
      <c r="BD78" s="7">
        <v>30</v>
      </c>
      <c r="BE78" s="7">
        <v>0</v>
      </c>
      <c r="BF78" s="7">
        <v>0</v>
      </c>
      <c r="BG78" s="7">
        <v>0</v>
      </c>
      <c r="BH78" s="7">
        <v>0</v>
      </c>
      <c r="BI78" s="7">
        <v>9</v>
      </c>
      <c r="BJ78" s="7">
        <v>9</v>
      </c>
      <c r="BK78" s="7">
        <v>0</v>
      </c>
      <c r="BL78" s="7">
        <v>0</v>
      </c>
      <c r="BM78" s="7">
        <v>0</v>
      </c>
      <c r="BN78" s="7">
        <v>0</v>
      </c>
      <c r="BO78" s="7">
        <v>14</v>
      </c>
      <c r="BP78" s="7">
        <v>14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11</v>
      </c>
      <c r="CA78" s="7">
        <v>163</v>
      </c>
      <c r="CB78" s="7">
        <v>174</v>
      </c>
      <c r="CC78" s="7">
        <v>4</v>
      </c>
      <c r="CD78" s="7">
        <v>46</v>
      </c>
      <c r="CE78" s="7">
        <v>50</v>
      </c>
      <c r="CF78" s="7">
        <v>0</v>
      </c>
      <c r="CG78" s="7">
        <v>4</v>
      </c>
      <c r="CH78" s="7">
        <v>4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6</v>
      </c>
      <c r="CP78" s="7">
        <v>40</v>
      </c>
      <c r="CQ78" s="7">
        <v>46</v>
      </c>
      <c r="CR78" s="7">
        <v>0</v>
      </c>
      <c r="CS78" s="7">
        <v>0</v>
      </c>
      <c r="CT78" s="7">
        <v>0</v>
      </c>
      <c r="CU78" s="7">
        <v>7</v>
      </c>
      <c r="CV78" s="7">
        <v>188</v>
      </c>
      <c r="CW78" s="7">
        <v>195</v>
      </c>
      <c r="CX78" s="7">
        <v>0</v>
      </c>
      <c r="CY78" s="7">
        <v>0</v>
      </c>
      <c r="CZ78" s="7">
        <v>0</v>
      </c>
      <c r="DA78" s="7">
        <v>0</v>
      </c>
      <c r="DB78" s="7">
        <v>67</v>
      </c>
      <c r="DC78" s="7">
        <v>67</v>
      </c>
      <c r="DD78" s="7">
        <v>6</v>
      </c>
      <c r="DE78" s="7">
        <v>135</v>
      </c>
      <c r="DF78" s="7">
        <v>141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29</v>
      </c>
      <c r="DR78" s="7">
        <v>29</v>
      </c>
      <c r="DS78" s="7">
        <v>0</v>
      </c>
      <c r="DT78" s="7">
        <v>0</v>
      </c>
      <c r="DU78" s="7">
        <v>0</v>
      </c>
      <c r="DV78" s="7">
        <v>4</v>
      </c>
      <c r="DW78" s="7">
        <v>41</v>
      </c>
      <c r="DX78" s="7">
        <v>45</v>
      </c>
      <c r="DY78" s="7">
        <v>0</v>
      </c>
      <c r="DZ78" s="7">
        <v>33</v>
      </c>
      <c r="EA78" s="7">
        <v>33</v>
      </c>
      <c r="EB78" s="7">
        <v>0</v>
      </c>
      <c r="EC78" s="7">
        <v>28</v>
      </c>
      <c r="ED78" s="7">
        <v>28</v>
      </c>
      <c r="EE78" s="7">
        <v>4</v>
      </c>
      <c r="EF78" s="7">
        <v>90</v>
      </c>
      <c r="EG78" s="7">
        <v>94</v>
      </c>
      <c r="EH78" s="7">
        <v>0</v>
      </c>
      <c r="EI78" s="7">
        <v>0</v>
      </c>
      <c r="EJ78" s="7">
        <v>0</v>
      </c>
      <c r="EK78" s="7">
        <v>0</v>
      </c>
      <c r="EL78" s="7">
        <v>13</v>
      </c>
      <c r="EM78" s="7">
        <v>13</v>
      </c>
      <c r="EN78" s="7">
        <v>0</v>
      </c>
      <c r="EO78" s="7">
        <v>0</v>
      </c>
      <c r="EP78" s="7">
        <v>0</v>
      </c>
      <c r="EQ78" s="7">
        <v>5</v>
      </c>
      <c r="ER78" s="7">
        <v>72</v>
      </c>
      <c r="ES78" s="7">
        <v>77</v>
      </c>
      <c r="ET78" s="7">
        <v>0</v>
      </c>
      <c r="EU78" s="7">
        <v>50</v>
      </c>
      <c r="EV78" s="7">
        <v>50</v>
      </c>
      <c r="EW78" s="7">
        <v>0</v>
      </c>
      <c r="EX78" s="7">
        <v>0</v>
      </c>
      <c r="EY78" s="7">
        <v>0</v>
      </c>
      <c r="EZ78" s="7">
        <v>0</v>
      </c>
      <c r="FA78" s="7">
        <v>20</v>
      </c>
      <c r="FB78" s="7">
        <v>20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3</v>
      </c>
      <c r="FQ78" s="7">
        <v>3</v>
      </c>
      <c r="FR78" s="7">
        <v>0</v>
      </c>
      <c r="FS78" s="7">
        <v>0</v>
      </c>
      <c r="FT78" s="7">
        <v>0</v>
      </c>
      <c r="FU78" s="7">
        <v>0</v>
      </c>
      <c r="FV78" s="7">
        <v>18</v>
      </c>
      <c r="FW78" s="7">
        <v>18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5</v>
      </c>
      <c r="GK78" s="7">
        <v>32</v>
      </c>
      <c r="GL78" s="7">
        <v>37</v>
      </c>
      <c r="GM78" s="7">
        <v>0</v>
      </c>
      <c r="GN78" s="7">
        <v>3</v>
      </c>
      <c r="GO78" s="7">
        <v>3</v>
      </c>
      <c r="GP78" s="7">
        <v>0</v>
      </c>
      <c r="GQ78" s="7">
        <v>0</v>
      </c>
      <c r="GR78" s="7">
        <v>0</v>
      </c>
      <c r="GS78" s="7">
        <v>0</v>
      </c>
      <c r="GT78" s="7">
        <v>4</v>
      </c>
      <c r="GU78" s="7">
        <v>4</v>
      </c>
      <c r="GV78" s="7">
        <v>0</v>
      </c>
      <c r="GW78" s="7">
        <v>0</v>
      </c>
      <c r="GX78" s="7">
        <v>0</v>
      </c>
      <c r="GY78" s="7">
        <v>0</v>
      </c>
      <c r="GZ78" s="7">
        <v>10</v>
      </c>
      <c r="HA78" s="7">
        <v>10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10</v>
      </c>
      <c r="HL78" s="7">
        <v>132</v>
      </c>
      <c r="HM78" s="7">
        <v>142</v>
      </c>
      <c r="HN78" s="7">
        <v>0</v>
      </c>
      <c r="HO78" s="7">
        <v>42</v>
      </c>
      <c r="HP78" s="7">
        <v>42</v>
      </c>
      <c r="HQ78" s="7">
        <v>6</v>
      </c>
      <c r="HR78" s="7">
        <v>17</v>
      </c>
      <c r="HS78" s="7">
        <v>23</v>
      </c>
      <c r="HT78" s="7">
        <v>11</v>
      </c>
      <c r="HU78" s="7">
        <v>111</v>
      </c>
      <c r="HV78" s="7">
        <v>122</v>
      </c>
      <c r="HW78" s="7">
        <v>0</v>
      </c>
      <c r="HX78" s="7">
        <v>25</v>
      </c>
      <c r="HY78" s="7">
        <v>25</v>
      </c>
      <c r="HZ78" s="7">
        <v>0</v>
      </c>
      <c r="IA78" s="7">
        <v>4</v>
      </c>
      <c r="IB78" s="7">
        <v>4</v>
      </c>
      <c r="IC78" s="7">
        <v>0</v>
      </c>
      <c r="ID78" s="7">
        <v>0</v>
      </c>
      <c r="IE78" s="7">
        <v>0</v>
      </c>
      <c r="IF78" s="7">
        <v>0</v>
      </c>
      <c r="IG78" s="7">
        <v>0</v>
      </c>
      <c r="IH78" s="7">
        <v>0</v>
      </c>
      <c r="II78" s="7">
        <v>0</v>
      </c>
      <c r="IJ78" s="7">
        <v>3</v>
      </c>
      <c r="IK78" s="7">
        <v>3</v>
      </c>
      <c r="IL78" s="7">
        <v>121</v>
      </c>
      <c r="IM78" s="7">
        <v>2005</v>
      </c>
      <c r="IN78" s="7">
        <v>2126</v>
      </c>
    </row>
    <row r="79" spans="2:248" x14ac:dyDescent="0.35">
      <c r="B79" s="4" t="s">
        <v>223</v>
      </c>
      <c r="C79" s="7">
        <v>0</v>
      </c>
      <c r="D79" s="7">
        <v>5</v>
      </c>
      <c r="E79" s="7">
        <v>5</v>
      </c>
      <c r="F79" s="7">
        <v>0</v>
      </c>
      <c r="G79" s="7">
        <v>0</v>
      </c>
      <c r="H79" s="7">
        <v>0</v>
      </c>
      <c r="I79" s="7">
        <v>0</v>
      </c>
      <c r="J79" s="7">
        <v>4</v>
      </c>
      <c r="K79" s="7">
        <v>4</v>
      </c>
      <c r="L79" s="7">
        <v>0</v>
      </c>
      <c r="M79" s="7">
        <v>45</v>
      </c>
      <c r="N79" s="7">
        <v>45</v>
      </c>
      <c r="O79" s="7">
        <v>0</v>
      </c>
      <c r="P79" s="7">
        <v>25</v>
      </c>
      <c r="Q79" s="7">
        <v>25</v>
      </c>
      <c r="R79" s="7">
        <v>0</v>
      </c>
      <c r="S79" s="7">
        <v>0</v>
      </c>
      <c r="T79" s="7">
        <v>0</v>
      </c>
      <c r="U79" s="7">
        <v>0</v>
      </c>
      <c r="V79" s="7">
        <v>66</v>
      </c>
      <c r="W79" s="7">
        <v>66</v>
      </c>
      <c r="X79" s="7">
        <v>0</v>
      </c>
      <c r="Y79" s="7">
        <v>0</v>
      </c>
      <c r="Z79" s="7">
        <v>0</v>
      </c>
      <c r="AA79" s="7">
        <v>0</v>
      </c>
      <c r="AB79" s="7">
        <v>103</v>
      </c>
      <c r="AC79" s="7">
        <v>103</v>
      </c>
      <c r="AD79" s="7">
        <v>6</v>
      </c>
      <c r="AE79" s="7">
        <v>40</v>
      </c>
      <c r="AF79" s="7">
        <v>46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37</v>
      </c>
      <c r="AO79" s="7">
        <v>37</v>
      </c>
      <c r="AP79" s="7">
        <v>6</v>
      </c>
      <c r="AQ79" s="7">
        <v>30</v>
      </c>
      <c r="AR79" s="7">
        <v>36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65</v>
      </c>
      <c r="BD79" s="7">
        <v>65</v>
      </c>
      <c r="BE79" s="7">
        <v>0</v>
      </c>
      <c r="BF79" s="7">
        <v>0</v>
      </c>
      <c r="BG79" s="7">
        <v>0</v>
      </c>
      <c r="BH79" s="7">
        <v>0</v>
      </c>
      <c r="BI79" s="7">
        <v>27</v>
      </c>
      <c r="BJ79" s="7">
        <v>27</v>
      </c>
      <c r="BK79" s="7">
        <v>0</v>
      </c>
      <c r="BL79" s="7">
        <v>0</v>
      </c>
      <c r="BM79" s="7">
        <v>0</v>
      </c>
      <c r="BN79" s="7">
        <v>0</v>
      </c>
      <c r="BO79" s="7">
        <v>121</v>
      </c>
      <c r="BP79" s="7">
        <v>121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7</v>
      </c>
      <c r="BY79" s="7">
        <v>7</v>
      </c>
      <c r="BZ79" s="7">
        <v>0</v>
      </c>
      <c r="CA79" s="7">
        <v>19</v>
      </c>
      <c r="CB79" s="7">
        <v>19</v>
      </c>
      <c r="CC79" s="7">
        <v>0</v>
      </c>
      <c r="CD79" s="7">
        <v>23</v>
      </c>
      <c r="CE79" s="7">
        <v>23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49</v>
      </c>
      <c r="CQ79" s="7">
        <v>49</v>
      </c>
      <c r="CR79" s="7">
        <v>0</v>
      </c>
      <c r="CS79" s="7">
        <v>0</v>
      </c>
      <c r="CT79" s="7">
        <v>0</v>
      </c>
      <c r="CU79" s="7">
        <v>0</v>
      </c>
      <c r="CV79" s="7">
        <v>15</v>
      </c>
      <c r="CW79" s="7">
        <v>15</v>
      </c>
      <c r="CX79" s="7">
        <v>0</v>
      </c>
      <c r="CY79" s="7">
        <v>4</v>
      </c>
      <c r="CZ79" s="7">
        <v>4</v>
      </c>
      <c r="DA79" s="7">
        <v>0</v>
      </c>
      <c r="DB79" s="7">
        <v>68</v>
      </c>
      <c r="DC79" s="7">
        <v>68</v>
      </c>
      <c r="DD79" s="7">
        <v>0</v>
      </c>
      <c r="DE79" s="7">
        <v>43</v>
      </c>
      <c r="DF79" s="7">
        <v>43</v>
      </c>
      <c r="DG79" s="7">
        <v>0</v>
      </c>
      <c r="DH79" s="7">
        <v>6</v>
      </c>
      <c r="DI79" s="7">
        <v>6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35</v>
      </c>
      <c r="DR79" s="7">
        <v>35</v>
      </c>
      <c r="DS79" s="7">
        <v>0</v>
      </c>
      <c r="DT79" s="7">
        <v>0</v>
      </c>
      <c r="DU79" s="7">
        <v>0</v>
      </c>
      <c r="DV79" s="7">
        <v>0</v>
      </c>
      <c r="DW79" s="7">
        <v>50</v>
      </c>
      <c r="DX79" s="7">
        <v>50</v>
      </c>
      <c r="DY79" s="7">
        <v>0</v>
      </c>
      <c r="DZ79" s="7">
        <v>30</v>
      </c>
      <c r="EA79" s="7">
        <v>30</v>
      </c>
      <c r="EB79" s="7">
        <v>0</v>
      </c>
      <c r="EC79" s="7">
        <v>179</v>
      </c>
      <c r="ED79" s="7">
        <v>179</v>
      </c>
      <c r="EE79" s="7">
        <v>0</v>
      </c>
      <c r="EF79" s="7">
        <v>46</v>
      </c>
      <c r="EG79" s="7">
        <v>46</v>
      </c>
      <c r="EH79" s="7">
        <v>0</v>
      </c>
      <c r="EI79" s="7">
        <v>4</v>
      </c>
      <c r="EJ79" s="7">
        <v>4</v>
      </c>
      <c r="EK79" s="7">
        <v>0</v>
      </c>
      <c r="EL79" s="7">
        <v>3</v>
      </c>
      <c r="EM79" s="7">
        <v>3</v>
      </c>
      <c r="EN79" s="7">
        <v>0</v>
      </c>
      <c r="EO79" s="7">
        <v>4</v>
      </c>
      <c r="EP79" s="7">
        <v>4</v>
      </c>
      <c r="EQ79" s="7">
        <v>0</v>
      </c>
      <c r="ER79" s="7">
        <v>92</v>
      </c>
      <c r="ES79" s="7">
        <v>92</v>
      </c>
      <c r="ET79" s="7">
        <v>0</v>
      </c>
      <c r="EU79" s="7">
        <v>56</v>
      </c>
      <c r="EV79" s="7">
        <v>56</v>
      </c>
      <c r="EW79" s="7">
        <v>0</v>
      </c>
      <c r="EX79" s="7">
        <v>5</v>
      </c>
      <c r="EY79" s="7">
        <v>5</v>
      </c>
      <c r="EZ79" s="7">
        <v>8</v>
      </c>
      <c r="FA79" s="7">
        <v>87</v>
      </c>
      <c r="FB79" s="7">
        <v>95</v>
      </c>
      <c r="FC79" s="7">
        <v>0</v>
      </c>
      <c r="FD79" s="7">
        <v>26</v>
      </c>
      <c r="FE79" s="7">
        <v>26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3</v>
      </c>
      <c r="FN79" s="7">
        <v>3</v>
      </c>
      <c r="FO79" s="7">
        <v>0</v>
      </c>
      <c r="FP79" s="7">
        <v>9</v>
      </c>
      <c r="FQ79" s="7">
        <v>9</v>
      </c>
      <c r="FR79" s="7">
        <v>0</v>
      </c>
      <c r="FS79" s="7">
        <v>0</v>
      </c>
      <c r="FT79" s="7">
        <v>0</v>
      </c>
      <c r="FU79" s="7">
        <v>0</v>
      </c>
      <c r="FV79" s="7">
        <v>168</v>
      </c>
      <c r="FW79" s="7">
        <v>168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7</v>
      </c>
      <c r="GI79" s="7">
        <v>7</v>
      </c>
      <c r="GJ79" s="7">
        <v>0</v>
      </c>
      <c r="GK79" s="7">
        <v>82</v>
      </c>
      <c r="GL79" s="7">
        <v>82</v>
      </c>
      <c r="GM79" s="7">
        <v>0</v>
      </c>
      <c r="GN79" s="7">
        <v>0</v>
      </c>
      <c r="GO79" s="7">
        <v>0</v>
      </c>
      <c r="GP79" s="7">
        <v>0</v>
      </c>
      <c r="GQ79" s="7">
        <v>12</v>
      </c>
      <c r="GR79" s="7">
        <v>12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4</v>
      </c>
      <c r="HD79" s="7">
        <v>4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51</v>
      </c>
      <c r="HM79" s="7">
        <v>51</v>
      </c>
      <c r="HN79" s="7">
        <v>5</v>
      </c>
      <c r="HO79" s="7">
        <v>50</v>
      </c>
      <c r="HP79" s="7">
        <v>55</v>
      </c>
      <c r="HQ79" s="7">
        <v>0</v>
      </c>
      <c r="HR79" s="7">
        <v>7</v>
      </c>
      <c r="HS79" s="7">
        <v>7</v>
      </c>
      <c r="HT79" s="7">
        <v>0</v>
      </c>
      <c r="HU79" s="7">
        <v>76</v>
      </c>
      <c r="HV79" s="7">
        <v>76</v>
      </c>
      <c r="HW79" s="7">
        <v>0</v>
      </c>
      <c r="HX79" s="7">
        <v>44</v>
      </c>
      <c r="HY79" s="7">
        <v>44</v>
      </c>
      <c r="HZ79" s="7">
        <v>0</v>
      </c>
      <c r="IA79" s="7">
        <v>22</v>
      </c>
      <c r="IB79" s="7">
        <v>22</v>
      </c>
      <c r="IC79" s="7">
        <v>0</v>
      </c>
      <c r="ID79" s="7">
        <v>0</v>
      </c>
      <c r="IE79" s="7">
        <v>0</v>
      </c>
      <c r="IF79" s="7">
        <v>0</v>
      </c>
      <c r="IG79" s="7">
        <v>0</v>
      </c>
      <c r="IH79" s="7">
        <v>0</v>
      </c>
      <c r="II79" s="7">
        <v>0</v>
      </c>
      <c r="IJ79" s="7">
        <v>7</v>
      </c>
      <c r="IK79" s="7">
        <v>7</v>
      </c>
      <c r="IL79" s="7">
        <v>25</v>
      </c>
      <c r="IM79" s="7">
        <v>1961</v>
      </c>
      <c r="IN79" s="7">
        <v>1986</v>
      </c>
    </row>
    <row r="80" spans="2:248" x14ac:dyDescent="0.35">
      <c r="B80" s="4" t="s">
        <v>131</v>
      </c>
      <c r="C80" s="7">
        <v>0</v>
      </c>
      <c r="D80" s="7">
        <v>4</v>
      </c>
      <c r="E80" s="7">
        <v>4</v>
      </c>
      <c r="F80" s="7">
        <v>0</v>
      </c>
      <c r="G80" s="7">
        <v>0</v>
      </c>
      <c r="H80" s="7">
        <v>0</v>
      </c>
      <c r="I80" s="7">
        <v>0</v>
      </c>
      <c r="J80" s="7">
        <v>15</v>
      </c>
      <c r="K80" s="7">
        <v>15</v>
      </c>
      <c r="L80" s="7">
        <v>0</v>
      </c>
      <c r="M80" s="7">
        <v>64</v>
      </c>
      <c r="N80" s="7">
        <v>64</v>
      </c>
      <c r="O80" s="7">
        <v>0</v>
      </c>
      <c r="P80" s="7">
        <v>17</v>
      </c>
      <c r="Q80" s="7">
        <v>17</v>
      </c>
      <c r="R80" s="7">
        <v>0</v>
      </c>
      <c r="S80" s="7">
        <v>8</v>
      </c>
      <c r="T80" s="7">
        <v>8</v>
      </c>
      <c r="U80" s="7">
        <v>0</v>
      </c>
      <c r="V80" s="7">
        <v>76</v>
      </c>
      <c r="W80" s="7">
        <v>76</v>
      </c>
      <c r="X80" s="7">
        <v>0</v>
      </c>
      <c r="Y80" s="7">
        <v>0</v>
      </c>
      <c r="Z80" s="7">
        <v>0</v>
      </c>
      <c r="AA80" s="7">
        <v>4</v>
      </c>
      <c r="AB80" s="7">
        <v>75</v>
      </c>
      <c r="AC80" s="7">
        <v>79</v>
      </c>
      <c r="AD80" s="7">
        <v>4</v>
      </c>
      <c r="AE80" s="7">
        <v>24</v>
      </c>
      <c r="AF80" s="7">
        <v>28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19</v>
      </c>
      <c r="AO80" s="7">
        <v>19</v>
      </c>
      <c r="AP80" s="7">
        <v>0</v>
      </c>
      <c r="AQ80" s="7">
        <v>38</v>
      </c>
      <c r="AR80" s="7">
        <v>38</v>
      </c>
      <c r="AS80" s="7">
        <v>0</v>
      </c>
      <c r="AT80" s="7">
        <v>0</v>
      </c>
      <c r="AU80" s="7">
        <v>0</v>
      </c>
      <c r="AV80" s="7">
        <v>0</v>
      </c>
      <c r="AW80" s="7">
        <v>5</v>
      </c>
      <c r="AX80" s="7">
        <v>5</v>
      </c>
      <c r="AY80" s="7">
        <v>0</v>
      </c>
      <c r="AZ80" s="7">
        <v>5</v>
      </c>
      <c r="BA80" s="7">
        <v>5</v>
      </c>
      <c r="BB80" s="7">
        <v>0</v>
      </c>
      <c r="BC80" s="7">
        <v>43</v>
      </c>
      <c r="BD80" s="7">
        <v>43</v>
      </c>
      <c r="BE80" s="7">
        <v>0</v>
      </c>
      <c r="BF80" s="7">
        <v>15</v>
      </c>
      <c r="BG80" s="7">
        <v>15</v>
      </c>
      <c r="BH80" s="7">
        <v>0</v>
      </c>
      <c r="BI80" s="7">
        <v>30</v>
      </c>
      <c r="BJ80" s="7">
        <v>30</v>
      </c>
      <c r="BK80" s="7">
        <v>0</v>
      </c>
      <c r="BL80" s="7">
        <v>0</v>
      </c>
      <c r="BM80" s="7">
        <v>0</v>
      </c>
      <c r="BN80" s="7">
        <v>3</v>
      </c>
      <c r="BO80" s="7">
        <v>85</v>
      </c>
      <c r="BP80" s="7">
        <v>88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16</v>
      </c>
      <c r="BY80" s="7">
        <v>16</v>
      </c>
      <c r="BZ80" s="7">
        <v>4</v>
      </c>
      <c r="CA80" s="7">
        <v>10</v>
      </c>
      <c r="CB80" s="7">
        <v>14</v>
      </c>
      <c r="CC80" s="7">
        <v>0</v>
      </c>
      <c r="CD80" s="7">
        <v>57</v>
      </c>
      <c r="CE80" s="7">
        <v>57</v>
      </c>
      <c r="CF80" s="7">
        <v>0</v>
      </c>
      <c r="CG80" s="7">
        <v>3</v>
      </c>
      <c r="CH80" s="7">
        <v>3</v>
      </c>
      <c r="CI80" s="7">
        <v>0</v>
      </c>
      <c r="CJ80" s="7">
        <v>8</v>
      </c>
      <c r="CK80" s="7">
        <v>8</v>
      </c>
      <c r="CL80" s="7">
        <v>0</v>
      </c>
      <c r="CM80" s="7">
        <v>0</v>
      </c>
      <c r="CN80" s="7">
        <v>0</v>
      </c>
      <c r="CO80" s="7">
        <v>0</v>
      </c>
      <c r="CP80" s="7">
        <v>47</v>
      </c>
      <c r="CQ80" s="7">
        <v>47</v>
      </c>
      <c r="CR80" s="7">
        <v>0</v>
      </c>
      <c r="CS80" s="7">
        <v>0</v>
      </c>
      <c r="CT80" s="7">
        <v>0</v>
      </c>
      <c r="CU80" s="7">
        <v>0</v>
      </c>
      <c r="CV80" s="7">
        <v>27</v>
      </c>
      <c r="CW80" s="7">
        <v>27</v>
      </c>
      <c r="CX80" s="7">
        <v>0</v>
      </c>
      <c r="CY80" s="7">
        <v>11</v>
      </c>
      <c r="CZ80" s="7">
        <v>11</v>
      </c>
      <c r="DA80" s="7">
        <v>5</v>
      </c>
      <c r="DB80" s="7">
        <v>48</v>
      </c>
      <c r="DC80" s="7">
        <v>53</v>
      </c>
      <c r="DD80" s="7">
        <v>4</v>
      </c>
      <c r="DE80" s="7">
        <v>33</v>
      </c>
      <c r="DF80" s="7">
        <v>37</v>
      </c>
      <c r="DG80" s="7">
        <v>0</v>
      </c>
      <c r="DH80" s="7">
        <v>8</v>
      </c>
      <c r="DI80" s="7">
        <v>8</v>
      </c>
      <c r="DJ80" s="7">
        <v>0</v>
      </c>
      <c r="DK80" s="7">
        <v>0</v>
      </c>
      <c r="DL80" s="7">
        <v>0</v>
      </c>
      <c r="DM80" s="7">
        <v>0</v>
      </c>
      <c r="DN80" s="7">
        <v>15</v>
      </c>
      <c r="DO80" s="7">
        <v>15</v>
      </c>
      <c r="DP80" s="7">
        <v>0</v>
      </c>
      <c r="DQ80" s="7">
        <v>29</v>
      </c>
      <c r="DR80" s="7">
        <v>29</v>
      </c>
      <c r="DS80" s="7">
        <v>0</v>
      </c>
      <c r="DT80" s="7">
        <v>0</v>
      </c>
      <c r="DU80" s="7">
        <v>0</v>
      </c>
      <c r="DV80" s="7">
        <v>0</v>
      </c>
      <c r="DW80" s="7">
        <v>26</v>
      </c>
      <c r="DX80" s="7">
        <v>26</v>
      </c>
      <c r="DY80" s="7">
        <v>0</v>
      </c>
      <c r="DZ80" s="7">
        <v>27</v>
      </c>
      <c r="EA80" s="7">
        <v>27</v>
      </c>
      <c r="EB80" s="7">
        <v>5</v>
      </c>
      <c r="EC80" s="7">
        <v>78</v>
      </c>
      <c r="ED80" s="7">
        <v>83</v>
      </c>
      <c r="EE80" s="7">
        <v>0</v>
      </c>
      <c r="EF80" s="7">
        <v>6</v>
      </c>
      <c r="EG80" s="7">
        <v>6</v>
      </c>
      <c r="EH80" s="7">
        <v>0</v>
      </c>
      <c r="EI80" s="7">
        <v>6</v>
      </c>
      <c r="EJ80" s="7">
        <v>6</v>
      </c>
      <c r="EK80" s="7">
        <v>0</v>
      </c>
      <c r="EL80" s="7">
        <v>8</v>
      </c>
      <c r="EM80" s="7">
        <v>8</v>
      </c>
      <c r="EN80" s="7">
        <v>0</v>
      </c>
      <c r="EO80" s="7">
        <v>0</v>
      </c>
      <c r="EP80" s="7">
        <v>0</v>
      </c>
      <c r="EQ80" s="7">
        <v>0</v>
      </c>
      <c r="ER80" s="7">
        <v>34</v>
      </c>
      <c r="ES80" s="7">
        <v>34</v>
      </c>
      <c r="ET80" s="7">
        <v>0</v>
      </c>
      <c r="EU80" s="7">
        <v>47</v>
      </c>
      <c r="EV80" s="7">
        <v>47</v>
      </c>
      <c r="EW80" s="7">
        <v>0</v>
      </c>
      <c r="EX80" s="7">
        <v>5</v>
      </c>
      <c r="EY80" s="7">
        <v>5</v>
      </c>
      <c r="EZ80" s="7">
        <v>0</v>
      </c>
      <c r="FA80" s="7">
        <v>75</v>
      </c>
      <c r="FB80" s="7">
        <v>75</v>
      </c>
      <c r="FC80" s="7">
        <v>0</v>
      </c>
      <c r="FD80" s="7">
        <v>74</v>
      </c>
      <c r="FE80" s="7">
        <v>74</v>
      </c>
      <c r="FF80" s="7">
        <v>0</v>
      </c>
      <c r="FG80" s="7">
        <v>3</v>
      </c>
      <c r="FH80" s="7">
        <v>3</v>
      </c>
      <c r="FI80" s="7">
        <v>0</v>
      </c>
      <c r="FJ80" s="7">
        <v>0</v>
      </c>
      <c r="FK80" s="7">
        <v>0</v>
      </c>
      <c r="FL80" s="7">
        <v>0</v>
      </c>
      <c r="FM80" s="7">
        <v>3</v>
      </c>
      <c r="FN80" s="7">
        <v>3</v>
      </c>
      <c r="FO80" s="7">
        <v>0</v>
      </c>
      <c r="FP80" s="7">
        <v>36</v>
      </c>
      <c r="FQ80" s="7">
        <v>36</v>
      </c>
      <c r="FR80" s="7">
        <v>0</v>
      </c>
      <c r="FS80" s="7">
        <v>0</v>
      </c>
      <c r="FT80" s="7">
        <v>0</v>
      </c>
      <c r="FU80" s="7">
        <v>0</v>
      </c>
      <c r="FV80" s="7">
        <v>99</v>
      </c>
      <c r="FW80" s="7">
        <v>99</v>
      </c>
      <c r="FX80" s="7">
        <v>0</v>
      </c>
      <c r="FY80" s="7">
        <v>5</v>
      </c>
      <c r="FZ80" s="7">
        <v>5</v>
      </c>
      <c r="GA80" s="7">
        <v>0</v>
      </c>
      <c r="GB80" s="7">
        <v>0</v>
      </c>
      <c r="GC80" s="7">
        <v>0</v>
      </c>
      <c r="GD80" s="7">
        <v>6</v>
      </c>
      <c r="GE80" s="7">
        <v>7</v>
      </c>
      <c r="GF80" s="7">
        <v>13</v>
      </c>
      <c r="GG80" s="7">
        <v>0</v>
      </c>
      <c r="GH80" s="7">
        <v>0</v>
      </c>
      <c r="GI80" s="7">
        <v>0</v>
      </c>
      <c r="GJ80" s="7">
        <v>0</v>
      </c>
      <c r="GK80" s="7">
        <v>79</v>
      </c>
      <c r="GL80" s="7">
        <v>79</v>
      </c>
      <c r="GM80" s="7">
        <v>0</v>
      </c>
      <c r="GN80" s="7">
        <v>3</v>
      </c>
      <c r="GO80" s="7">
        <v>3</v>
      </c>
      <c r="GP80" s="7">
        <v>0</v>
      </c>
      <c r="GQ80" s="7">
        <v>17</v>
      </c>
      <c r="GR80" s="7">
        <v>17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5</v>
      </c>
      <c r="HA80" s="7">
        <v>5</v>
      </c>
      <c r="HB80" s="7">
        <v>0</v>
      </c>
      <c r="HC80" s="7">
        <v>3</v>
      </c>
      <c r="HD80" s="7">
        <v>3</v>
      </c>
      <c r="HE80" s="7">
        <v>0</v>
      </c>
      <c r="HF80" s="7">
        <v>9</v>
      </c>
      <c r="HG80" s="7">
        <v>9</v>
      </c>
      <c r="HH80" s="7">
        <v>0</v>
      </c>
      <c r="HI80" s="7">
        <v>0</v>
      </c>
      <c r="HJ80" s="7">
        <v>0</v>
      </c>
      <c r="HK80" s="7">
        <v>0</v>
      </c>
      <c r="HL80" s="7">
        <v>56</v>
      </c>
      <c r="HM80" s="7">
        <v>56</v>
      </c>
      <c r="HN80" s="7">
        <v>0</v>
      </c>
      <c r="HO80" s="7">
        <v>15</v>
      </c>
      <c r="HP80" s="7">
        <v>15</v>
      </c>
      <c r="HQ80" s="7">
        <v>0</v>
      </c>
      <c r="HR80" s="7">
        <v>10</v>
      </c>
      <c r="HS80" s="7">
        <v>10</v>
      </c>
      <c r="HT80" s="7">
        <v>0</v>
      </c>
      <c r="HU80" s="7">
        <v>35</v>
      </c>
      <c r="HV80" s="7">
        <v>35</v>
      </c>
      <c r="HW80" s="7">
        <v>0</v>
      </c>
      <c r="HX80" s="7">
        <v>54</v>
      </c>
      <c r="HY80" s="7">
        <v>54</v>
      </c>
      <c r="HZ80" s="7">
        <v>0</v>
      </c>
      <c r="IA80" s="7">
        <v>37</v>
      </c>
      <c r="IB80" s="7">
        <v>37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0</v>
      </c>
      <c r="IJ80" s="7">
        <v>8</v>
      </c>
      <c r="IK80" s="7">
        <v>8</v>
      </c>
      <c r="IL80" s="7">
        <v>35</v>
      </c>
      <c r="IM80" s="7">
        <v>1705</v>
      </c>
      <c r="IN80" s="7">
        <v>1740</v>
      </c>
    </row>
    <row r="81" spans="2:248" x14ac:dyDescent="0.35">
      <c r="B81" s="4" t="s">
        <v>181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19</v>
      </c>
      <c r="K81" s="7">
        <v>19</v>
      </c>
      <c r="L81" s="7">
        <v>0</v>
      </c>
      <c r="M81" s="7">
        <v>19</v>
      </c>
      <c r="N81" s="7">
        <v>19</v>
      </c>
      <c r="O81" s="7">
        <v>0</v>
      </c>
      <c r="P81" s="7">
        <v>4</v>
      </c>
      <c r="Q81" s="7">
        <v>4</v>
      </c>
      <c r="R81" s="7">
        <v>0</v>
      </c>
      <c r="S81" s="7">
        <v>0</v>
      </c>
      <c r="T81" s="7">
        <v>0</v>
      </c>
      <c r="U81" s="7">
        <v>0</v>
      </c>
      <c r="V81" s="7">
        <v>14</v>
      </c>
      <c r="W81" s="7">
        <v>14</v>
      </c>
      <c r="X81" s="7">
        <v>0</v>
      </c>
      <c r="Y81" s="7">
        <v>0</v>
      </c>
      <c r="Z81" s="7">
        <v>0</v>
      </c>
      <c r="AA81" s="7">
        <v>0</v>
      </c>
      <c r="AB81" s="7">
        <v>55</v>
      </c>
      <c r="AC81" s="7">
        <v>55</v>
      </c>
      <c r="AD81" s="7">
        <v>0</v>
      </c>
      <c r="AE81" s="7">
        <v>70</v>
      </c>
      <c r="AF81" s="7">
        <v>70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5</v>
      </c>
      <c r="AO81" s="7">
        <v>5</v>
      </c>
      <c r="AP81" s="7">
        <v>4</v>
      </c>
      <c r="AQ81" s="7">
        <v>212</v>
      </c>
      <c r="AR81" s="7">
        <v>216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4</v>
      </c>
      <c r="BA81" s="7">
        <v>4</v>
      </c>
      <c r="BB81" s="7">
        <v>0</v>
      </c>
      <c r="BC81" s="7">
        <v>69</v>
      </c>
      <c r="BD81" s="7">
        <v>69</v>
      </c>
      <c r="BE81" s="7">
        <v>0</v>
      </c>
      <c r="BF81" s="7">
        <v>0</v>
      </c>
      <c r="BG81" s="7">
        <v>0</v>
      </c>
      <c r="BH81" s="7">
        <v>0</v>
      </c>
      <c r="BI81" s="7">
        <v>10</v>
      </c>
      <c r="BJ81" s="7">
        <v>10</v>
      </c>
      <c r="BK81" s="7">
        <v>0</v>
      </c>
      <c r="BL81" s="7">
        <v>0</v>
      </c>
      <c r="BM81" s="7">
        <v>0</v>
      </c>
      <c r="BN81" s="7">
        <v>0</v>
      </c>
      <c r="BO81" s="7">
        <v>30</v>
      </c>
      <c r="BP81" s="7">
        <v>30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4</v>
      </c>
      <c r="BY81" s="7">
        <v>4</v>
      </c>
      <c r="BZ81" s="7">
        <v>0</v>
      </c>
      <c r="CA81" s="7">
        <v>96</v>
      </c>
      <c r="CB81" s="7">
        <v>96</v>
      </c>
      <c r="CC81" s="7">
        <v>6</v>
      </c>
      <c r="CD81" s="7">
        <v>23</v>
      </c>
      <c r="CE81" s="7">
        <v>29</v>
      </c>
      <c r="CF81" s="7">
        <v>0</v>
      </c>
      <c r="CG81" s="7">
        <v>7</v>
      </c>
      <c r="CH81" s="7">
        <v>7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14</v>
      </c>
      <c r="CQ81" s="7">
        <v>14</v>
      </c>
      <c r="CR81" s="7">
        <v>0</v>
      </c>
      <c r="CS81" s="7">
        <v>0</v>
      </c>
      <c r="CT81" s="7">
        <v>0</v>
      </c>
      <c r="CU81" s="7">
        <v>0</v>
      </c>
      <c r="CV81" s="7">
        <v>78</v>
      </c>
      <c r="CW81" s="7">
        <v>78</v>
      </c>
      <c r="CX81" s="7">
        <v>0</v>
      </c>
      <c r="CY81" s="7">
        <v>0</v>
      </c>
      <c r="CZ81" s="7">
        <v>0</v>
      </c>
      <c r="DA81" s="7">
        <v>0</v>
      </c>
      <c r="DB81" s="7">
        <v>48</v>
      </c>
      <c r="DC81" s="7">
        <v>48</v>
      </c>
      <c r="DD81" s="7">
        <v>0</v>
      </c>
      <c r="DE81" s="7">
        <v>59</v>
      </c>
      <c r="DF81" s="7">
        <v>59</v>
      </c>
      <c r="DG81" s="7">
        <v>0</v>
      </c>
      <c r="DH81" s="7">
        <v>4</v>
      </c>
      <c r="DI81" s="7">
        <v>4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40</v>
      </c>
      <c r="DR81" s="7">
        <v>40</v>
      </c>
      <c r="DS81" s="7">
        <v>0</v>
      </c>
      <c r="DT81" s="7">
        <v>0</v>
      </c>
      <c r="DU81" s="7">
        <v>0</v>
      </c>
      <c r="DV81" s="7">
        <v>0</v>
      </c>
      <c r="DW81" s="7">
        <v>18</v>
      </c>
      <c r="DX81" s="7">
        <v>18</v>
      </c>
      <c r="DY81" s="7">
        <v>0</v>
      </c>
      <c r="DZ81" s="7">
        <v>15</v>
      </c>
      <c r="EA81" s="7">
        <v>15</v>
      </c>
      <c r="EB81" s="7">
        <v>0</v>
      </c>
      <c r="EC81" s="7">
        <v>115</v>
      </c>
      <c r="ED81" s="7">
        <v>115</v>
      </c>
      <c r="EE81" s="7">
        <v>0</v>
      </c>
      <c r="EF81" s="7">
        <v>54</v>
      </c>
      <c r="EG81" s="7">
        <v>54</v>
      </c>
      <c r="EH81" s="7">
        <v>0</v>
      </c>
      <c r="EI81" s="7">
        <v>5</v>
      </c>
      <c r="EJ81" s="7">
        <v>5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168</v>
      </c>
      <c r="ES81" s="7">
        <v>168</v>
      </c>
      <c r="ET81" s="7">
        <v>0</v>
      </c>
      <c r="EU81" s="7">
        <v>29</v>
      </c>
      <c r="EV81" s="7">
        <v>29</v>
      </c>
      <c r="EW81" s="7">
        <v>0</v>
      </c>
      <c r="EX81" s="7">
        <v>0</v>
      </c>
      <c r="EY81" s="7">
        <v>0</v>
      </c>
      <c r="EZ81" s="7">
        <v>0</v>
      </c>
      <c r="FA81" s="7">
        <v>63</v>
      </c>
      <c r="FB81" s="7">
        <v>63</v>
      </c>
      <c r="FC81" s="7">
        <v>0</v>
      </c>
      <c r="FD81" s="7">
        <v>5</v>
      </c>
      <c r="FE81" s="7">
        <v>5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10</v>
      </c>
      <c r="FQ81" s="7">
        <v>10</v>
      </c>
      <c r="FR81" s="7">
        <v>0</v>
      </c>
      <c r="FS81" s="7">
        <v>0</v>
      </c>
      <c r="FT81" s="7">
        <v>0</v>
      </c>
      <c r="FU81" s="7">
        <v>0</v>
      </c>
      <c r="FV81" s="7">
        <v>27</v>
      </c>
      <c r="FW81" s="7">
        <v>27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6</v>
      </c>
      <c r="GK81" s="7">
        <v>32</v>
      </c>
      <c r="GL81" s="7">
        <v>38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65</v>
      </c>
      <c r="HM81" s="7">
        <v>65</v>
      </c>
      <c r="HN81" s="7">
        <v>0</v>
      </c>
      <c r="HO81" s="7">
        <v>88</v>
      </c>
      <c r="HP81" s="7">
        <v>88</v>
      </c>
      <c r="HQ81" s="7">
        <v>0</v>
      </c>
      <c r="HR81" s="7">
        <v>0</v>
      </c>
      <c r="HS81" s="7">
        <v>0</v>
      </c>
      <c r="HT81" s="7">
        <v>0</v>
      </c>
      <c r="HU81" s="7">
        <v>90</v>
      </c>
      <c r="HV81" s="7">
        <v>90</v>
      </c>
      <c r="HW81" s="7">
        <v>0</v>
      </c>
      <c r="HX81" s="7">
        <v>11</v>
      </c>
      <c r="HY81" s="7">
        <v>11</v>
      </c>
      <c r="HZ81" s="7">
        <v>0</v>
      </c>
      <c r="IA81" s="7">
        <v>13</v>
      </c>
      <c r="IB81" s="7">
        <v>13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8</v>
      </c>
      <c r="IK81" s="7">
        <v>8</v>
      </c>
      <c r="IL81" s="7">
        <v>16</v>
      </c>
      <c r="IM81" s="7">
        <v>1700</v>
      </c>
      <c r="IN81" s="7">
        <v>1716</v>
      </c>
    </row>
    <row r="82" spans="2:248" x14ac:dyDescent="0.35">
      <c r="B82" s="4" t="s">
        <v>99</v>
      </c>
      <c r="C82" s="7">
        <v>0</v>
      </c>
      <c r="D82" s="7">
        <v>0</v>
      </c>
      <c r="E82" s="7">
        <v>0</v>
      </c>
      <c r="F82" s="7">
        <v>0</v>
      </c>
      <c r="G82" s="7">
        <v>4</v>
      </c>
      <c r="H82" s="7">
        <v>4</v>
      </c>
      <c r="I82" s="7">
        <v>0</v>
      </c>
      <c r="J82" s="7">
        <v>0</v>
      </c>
      <c r="K82" s="7">
        <v>0</v>
      </c>
      <c r="L82" s="7">
        <v>0</v>
      </c>
      <c r="M82" s="7">
        <v>5</v>
      </c>
      <c r="N82" s="7">
        <v>5</v>
      </c>
      <c r="O82" s="7">
        <v>0</v>
      </c>
      <c r="P82" s="7">
        <v>3</v>
      </c>
      <c r="Q82" s="7">
        <v>3</v>
      </c>
      <c r="R82" s="7">
        <v>0</v>
      </c>
      <c r="S82" s="7">
        <v>4</v>
      </c>
      <c r="T82" s="7">
        <v>4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90</v>
      </c>
      <c r="AF82" s="7">
        <v>90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5</v>
      </c>
      <c r="AN82" s="7">
        <v>38</v>
      </c>
      <c r="AO82" s="7">
        <v>43</v>
      </c>
      <c r="AP82" s="7">
        <v>13</v>
      </c>
      <c r="AQ82" s="7">
        <v>404</v>
      </c>
      <c r="AR82" s="7">
        <v>417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21</v>
      </c>
      <c r="BD82" s="7">
        <v>21</v>
      </c>
      <c r="BE82" s="7">
        <v>0</v>
      </c>
      <c r="BF82" s="7">
        <v>0</v>
      </c>
      <c r="BG82" s="7">
        <v>0</v>
      </c>
      <c r="BH82" s="7">
        <v>8</v>
      </c>
      <c r="BI82" s="7">
        <v>85</v>
      </c>
      <c r="BJ82" s="7">
        <v>93</v>
      </c>
      <c r="BK82" s="7">
        <v>0</v>
      </c>
      <c r="BL82" s="7">
        <v>0</v>
      </c>
      <c r="BM82" s="7">
        <v>0</v>
      </c>
      <c r="BN82" s="7">
        <v>0</v>
      </c>
      <c r="BO82" s="7">
        <v>9</v>
      </c>
      <c r="BP82" s="7">
        <v>9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3</v>
      </c>
      <c r="BY82" s="7">
        <v>3</v>
      </c>
      <c r="BZ82" s="7">
        <v>17</v>
      </c>
      <c r="CA82" s="7">
        <v>361</v>
      </c>
      <c r="CB82" s="7">
        <v>378</v>
      </c>
      <c r="CC82" s="7">
        <v>0</v>
      </c>
      <c r="CD82" s="7">
        <v>3</v>
      </c>
      <c r="CE82" s="7">
        <v>3</v>
      </c>
      <c r="CF82" s="7">
        <v>0</v>
      </c>
      <c r="CG82" s="7">
        <v>4</v>
      </c>
      <c r="CH82" s="7">
        <v>4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21</v>
      </c>
      <c r="CQ82" s="7">
        <v>21</v>
      </c>
      <c r="CR82" s="7">
        <v>0</v>
      </c>
      <c r="CS82" s="7">
        <v>0</v>
      </c>
      <c r="CT82" s="7">
        <v>0</v>
      </c>
      <c r="CU82" s="7">
        <v>0</v>
      </c>
      <c r="CV82" s="7">
        <v>58</v>
      </c>
      <c r="CW82" s="7">
        <v>58</v>
      </c>
      <c r="CX82" s="7">
        <v>0</v>
      </c>
      <c r="CY82" s="7">
        <v>4</v>
      </c>
      <c r="CZ82" s="7">
        <v>4</v>
      </c>
      <c r="DA82" s="7">
        <v>6</v>
      </c>
      <c r="DB82" s="7">
        <v>138</v>
      </c>
      <c r="DC82" s="7">
        <v>144</v>
      </c>
      <c r="DD82" s="7">
        <v>0</v>
      </c>
      <c r="DE82" s="7">
        <v>14</v>
      </c>
      <c r="DF82" s="7">
        <v>14</v>
      </c>
      <c r="DG82" s="7">
        <v>0</v>
      </c>
      <c r="DH82" s="7">
        <v>13</v>
      </c>
      <c r="DI82" s="7">
        <v>13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3</v>
      </c>
      <c r="DR82" s="7">
        <v>3</v>
      </c>
      <c r="DS82" s="7">
        <v>0</v>
      </c>
      <c r="DT82" s="7">
        <v>0</v>
      </c>
      <c r="DU82" s="7">
        <v>0</v>
      </c>
      <c r="DV82" s="7">
        <v>0</v>
      </c>
      <c r="DW82" s="7">
        <v>10</v>
      </c>
      <c r="DX82" s="7">
        <v>10</v>
      </c>
      <c r="DY82" s="7">
        <v>0</v>
      </c>
      <c r="DZ82" s="7">
        <v>5</v>
      </c>
      <c r="EA82" s="7">
        <v>5</v>
      </c>
      <c r="EB82" s="7">
        <v>0</v>
      </c>
      <c r="EC82" s="7">
        <v>8</v>
      </c>
      <c r="ED82" s="7">
        <v>8</v>
      </c>
      <c r="EE82" s="7">
        <v>0</v>
      </c>
      <c r="EF82" s="7">
        <v>12</v>
      </c>
      <c r="EG82" s="7">
        <v>12</v>
      </c>
      <c r="EH82" s="7">
        <v>0</v>
      </c>
      <c r="EI82" s="7">
        <v>29</v>
      </c>
      <c r="EJ82" s="7">
        <v>29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4</v>
      </c>
      <c r="ER82" s="7">
        <v>47</v>
      </c>
      <c r="ES82" s="7">
        <v>51</v>
      </c>
      <c r="ET82" s="7">
        <v>0</v>
      </c>
      <c r="EU82" s="7">
        <v>0</v>
      </c>
      <c r="EV82" s="7">
        <v>0</v>
      </c>
      <c r="EW82" s="7">
        <v>0</v>
      </c>
      <c r="EX82" s="7">
        <v>4</v>
      </c>
      <c r="EY82" s="7">
        <v>4</v>
      </c>
      <c r="EZ82" s="7">
        <v>0</v>
      </c>
      <c r="FA82" s="7">
        <v>29</v>
      </c>
      <c r="FB82" s="7">
        <v>29</v>
      </c>
      <c r="FC82" s="7">
        <v>0</v>
      </c>
      <c r="FD82" s="7">
        <v>6</v>
      </c>
      <c r="FE82" s="7">
        <v>6</v>
      </c>
      <c r="FF82" s="7">
        <v>0</v>
      </c>
      <c r="FG82" s="7">
        <v>0</v>
      </c>
      <c r="FH82" s="7">
        <v>0</v>
      </c>
      <c r="FI82" s="7">
        <v>0</v>
      </c>
      <c r="FJ82" s="7">
        <v>8</v>
      </c>
      <c r="FK82" s="7">
        <v>8</v>
      </c>
      <c r="FL82" s="7">
        <v>0</v>
      </c>
      <c r="FM82" s="7">
        <v>4</v>
      </c>
      <c r="FN82" s="7">
        <v>4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6</v>
      </c>
      <c r="FW82" s="7">
        <v>6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7</v>
      </c>
      <c r="GL82" s="7">
        <v>7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4</v>
      </c>
      <c r="HG82" s="7">
        <v>4</v>
      </c>
      <c r="HH82" s="7">
        <v>0</v>
      </c>
      <c r="HI82" s="7">
        <v>0</v>
      </c>
      <c r="HJ82" s="7">
        <v>0</v>
      </c>
      <c r="HK82" s="7">
        <v>0</v>
      </c>
      <c r="HL82" s="7">
        <v>3</v>
      </c>
      <c r="HM82" s="7">
        <v>3</v>
      </c>
      <c r="HN82" s="7">
        <v>0</v>
      </c>
      <c r="HO82" s="7">
        <v>45</v>
      </c>
      <c r="HP82" s="7">
        <v>45</v>
      </c>
      <c r="HQ82" s="7">
        <v>0</v>
      </c>
      <c r="HR82" s="7">
        <v>0</v>
      </c>
      <c r="HS82" s="7">
        <v>0</v>
      </c>
      <c r="HT82" s="7">
        <v>0</v>
      </c>
      <c r="HU82" s="7">
        <v>86</v>
      </c>
      <c r="HV82" s="7">
        <v>86</v>
      </c>
      <c r="HW82" s="7">
        <v>4</v>
      </c>
      <c r="HX82" s="7">
        <v>4</v>
      </c>
      <c r="HY82" s="7">
        <v>8</v>
      </c>
      <c r="HZ82" s="7">
        <v>0</v>
      </c>
      <c r="IA82" s="7">
        <v>10</v>
      </c>
      <c r="IB82" s="7">
        <v>10</v>
      </c>
      <c r="IC82" s="7">
        <v>0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0</v>
      </c>
      <c r="IJ82" s="7">
        <v>3</v>
      </c>
      <c r="IK82" s="7">
        <v>3</v>
      </c>
      <c r="IL82" s="7">
        <v>57</v>
      </c>
      <c r="IM82" s="7">
        <v>1615</v>
      </c>
      <c r="IN82" s="7">
        <v>1672</v>
      </c>
    </row>
    <row r="83" spans="2:248" x14ac:dyDescent="0.35">
      <c r="B83" s="4" t="s">
        <v>152</v>
      </c>
      <c r="C83" s="7">
        <v>0</v>
      </c>
      <c r="D83" s="7">
        <v>9</v>
      </c>
      <c r="E83" s="7">
        <v>9</v>
      </c>
      <c r="F83" s="7">
        <v>0</v>
      </c>
      <c r="G83" s="7">
        <v>0</v>
      </c>
      <c r="H83" s="7">
        <v>0</v>
      </c>
      <c r="I83" s="7">
        <v>3</v>
      </c>
      <c r="J83" s="7">
        <v>14</v>
      </c>
      <c r="K83" s="7">
        <v>17</v>
      </c>
      <c r="L83" s="7">
        <v>4</v>
      </c>
      <c r="M83" s="7">
        <v>32</v>
      </c>
      <c r="N83" s="7">
        <v>36</v>
      </c>
      <c r="O83" s="7">
        <v>0</v>
      </c>
      <c r="P83" s="7">
        <v>6</v>
      </c>
      <c r="Q83" s="7">
        <v>6</v>
      </c>
      <c r="R83" s="7">
        <v>0</v>
      </c>
      <c r="S83" s="7">
        <v>5</v>
      </c>
      <c r="T83" s="7">
        <v>5</v>
      </c>
      <c r="U83" s="7">
        <v>6</v>
      </c>
      <c r="V83" s="7">
        <v>67</v>
      </c>
      <c r="W83" s="7">
        <v>73</v>
      </c>
      <c r="X83" s="7">
        <v>0</v>
      </c>
      <c r="Y83" s="7">
        <v>8</v>
      </c>
      <c r="Z83" s="7">
        <v>8</v>
      </c>
      <c r="AA83" s="7">
        <v>9</v>
      </c>
      <c r="AB83" s="7">
        <v>64</v>
      </c>
      <c r="AC83" s="7">
        <v>73</v>
      </c>
      <c r="AD83" s="7">
        <v>3</v>
      </c>
      <c r="AE83" s="7">
        <v>28</v>
      </c>
      <c r="AF83" s="7">
        <v>31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3</v>
      </c>
      <c r="AN83" s="7">
        <v>22</v>
      </c>
      <c r="AO83" s="7">
        <v>25</v>
      </c>
      <c r="AP83" s="7">
        <v>8</v>
      </c>
      <c r="AQ83" s="7">
        <v>97</v>
      </c>
      <c r="AR83" s="7">
        <v>105</v>
      </c>
      <c r="AS83" s="7">
        <v>0</v>
      </c>
      <c r="AT83" s="7">
        <v>4</v>
      </c>
      <c r="AU83" s="7">
        <v>4</v>
      </c>
      <c r="AV83" s="7">
        <v>0</v>
      </c>
      <c r="AW83" s="7">
        <v>0</v>
      </c>
      <c r="AX83" s="7">
        <v>0</v>
      </c>
      <c r="AY83" s="7">
        <v>0</v>
      </c>
      <c r="AZ83" s="7">
        <v>3</v>
      </c>
      <c r="BA83" s="7">
        <v>3</v>
      </c>
      <c r="BB83" s="7">
        <v>3</v>
      </c>
      <c r="BC83" s="7">
        <v>24</v>
      </c>
      <c r="BD83" s="7">
        <v>27</v>
      </c>
      <c r="BE83" s="7">
        <v>4</v>
      </c>
      <c r="BF83" s="7">
        <v>8</v>
      </c>
      <c r="BG83" s="7">
        <v>12</v>
      </c>
      <c r="BH83" s="7">
        <v>0</v>
      </c>
      <c r="BI83" s="7">
        <v>53</v>
      </c>
      <c r="BJ83" s="7">
        <v>53</v>
      </c>
      <c r="BK83" s="7">
        <v>0</v>
      </c>
      <c r="BL83" s="7">
        <v>0</v>
      </c>
      <c r="BM83" s="7">
        <v>0</v>
      </c>
      <c r="BN83" s="7">
        <v>10</v>
      </c>
      <c r="BO83" s="7">
        <v>66</v>
      </c>
      <c r="BP83" s="7">
        <v>76</v>
      </c>
      <c r="BQ83" s="7">
        <v>0</v>
      </c>
      <c r="BR83" s="7">
        <v>0</v>
      </c>
      <c r="BS83" s="7">
        <v>0</v>
      </c>
      <c r="BT83" s="7">
        <v>4</v>
      </c>
      <c r="BU83" s="7">
        <v>7</v>
      </c>
      <c r="BV83" s="7">
        <v>11</v>
      </c>
      <c r="BW83" s="7">
        <v>5</v>
      </c>
      <c r="BX83" s="7">
        <v>7</v>
      </c>
      <c r="BY83" s="7">
        <v>12</v>
      </c>
      <c r="BZ83" s="7">
        <v>3</v>
      </c>
      <c r="CA83" s="7">
        <v>47</v>
      </c>
      <c r="CB83" s="7">
        <v>50</v>
      </c>
      <c r="CC83" s="7">
        <v>4</v>
      </c>
      <c r="CD83" s="7">
        <v>40</v>
      </c>
      <c r="CE83" s="7">
        <v>44</v>
      </c>
      <c r="CF83" s="7">
        <v>0</v>
      </c>
      <c r="CG83" s="7">
        <v>5</v>
      </c>
      <c r="CH83" s="7">
        <v>5</v>
      </c>
      <c r="CI83" s="7">
        <v>0</v>
      </c>
      <c r="CJ83" s="7">
        <v>4</v>
      </c>
      <c r="CK83" s="7">
        <v>4</v>
      </c>
      <c r="CL83" s="7">
        <v>0</v>
      </c>
      <c r="CM83" s="7">
        <v>0</v>
      </c>
      <c r="CN83" s="7">
        <v>0</v>
      </c>
      <c r="CO83" s="7">
        <v>0</v>
      </c>
      <c r="CP83" s="7">
        <v>26</v>
      </c>
      <c r="CQ83" s="7">
        <v>26</v>
      </c>
      <c r="CR83" s="7">
        <v>0</v>
      </c>
      <c r="CS83" s="7">
        <v>0</v>
      </c>
      <c r="CT83" s="7">
        <v>0</v>
      </c>
      <c r="CU83" s="7">
        <v>5</v>
      </c>
      <c r="CV83" s="7">
        <v>18</v>
      </c>
      <c r="CW83" s="7">
        <v>23</v>
      </c>
      <c r="CX83" s="7">
        <v>0</v>
      </c>
      <c r="CY83" s="7">
        <v>0</v>
      </c>
      <c r="CZ83" s="7">
        <v>0</v>
      </c>
      <c r="DA83" s="7">
        <v>3</v>
      </c>
      <c r="DB83" s="7">
        <v>93</v>
      </c>
      <c r="DC83" s="7">
        <v>96</v>
      </c>
      <c r="DD83" s="7">
        <v>3</v>
      </c>
      <c r="DE83" s="7">
        <v>51</v>
      </c>
      <c r="DF83" s="7">
        <v>54</v>
      </c>
      <c r="DG83" s="7">
        <v>0</v>
      </c>
      <c r="DH83" s="7">
        <v>18</v>
      </c>
      <c r="DI83" s="7">
        <v>18</v>
      </c>
      <c r="DJ83" s="7">
        <v>0</v>
      </c>
      <c r="DK83" s="7">
        <v>0</v>
      </c>
      <c r="DL83" s="7">
        <v>0</v>
      </c>
      <c r="DM83" s="7">
        <v>3</v>
      </c>
      <c r="DN83" s="7">
        <v>9</v>
      </c>
      <c r="DO83" s="7">
        <v>12</v>
      </c>
      <c r="DP83" s="7">
        <v>5</v>
      </c>
      <c r="DQ83" s="7">
        <v>43</v>
      </c>
      <c r="DR83" s="7">
        <v>48</v>
      </c>
      <c r="DS83" s="7">
        <v>0</v>
      </c>
      <c r="DT83" s="7">
        <v>0</v>
      </c>
      <c r="DU83" s="7">
        <v>0</v>
      </c>
      <c r="DV83" s="7">
        <v>3</v>
      </c>
      <c r="DW83" s="7">
        <v>26</v>
      </c>
      <c r="DX83" s="7">
        <v>29</v>
      </c>
      <c r="DY83" s="7">
        <v>5</v>
      </c>
      <c r="DZ83" s="7">
        <v>39</v>
      </c>
      <c r="EA83" s="7">
        <v>44</v>
      </c>
      <c r="EB83" s="7">
        <v>4</v>
      </c>
      <c r="EC83" s="7">
        <v>29</v>
      </c>
      <c r="ED83" s="7">
        <v>33</v>
      </c>
      <c r="EE83" s="7">
        <v>0</v>
      </c>
      <c r="EF83" s="7">
        <v>15</v>
      </c>
      <c r="EG83" s="7">
        <v>15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5</v>
      </c>
      <c r="EP83" s="7">
        <v>5</v>
      </c>
      <c r="EQ83" s="7">
        <v>9</v>
      </c>
      <c r="ER83" s="7">
        <v>55</v>
      </c>
      <c r="ES83" s="7">
        <v>64</v>
      </c>
      <c r="ET83" s="7">
        <v>0</v>
      </c>
      <c r="EU83" s="7">
        <v>16</v>
      </c>
      <c r="EV83" s="7">
        <v>16</v>
      </c>
      <c r="EW83" s="7">
        <v>0</v>
      </c>
      <c r="EX83" s="7">
        <v>8</v>
      </c>
      <c r="EY83" s="7">
        <v>8</v>
      </c>
      <c r="EZ83" s="7">
        <v>4</v>
      </c>
      <c r="FA83" s="7">
        <v>19</v>
      </c>
      <c r="FB83" s="7">
        <v>23</v>
      </c>
      <c r="FC83" s="7">
        <v>5</v>
      </c>
      <c r="FD83" s="7">
        <v>21</v>
      </c>
      <c r="FE83" s="7">
        <v>26</v>
      </c>
      <c r="FF83" s="7">
        <v>0</v>
      </c>
      <c r="FG83" s="7">
        <v>3</v>
      </c>
      <c r="FH83" s="7">
        <v>3</v>
      </c>
      <c r="FI83" s="7">
        <v>0</v>
      </c>
      <c r="FJ83" s="7">
        <v>0</v>
      </c>
      <c r="FK83" s="7">
        <v>0</v>
      </c>
      <c r="FL83" s="7">
        <v>5</v>
      </c>
      <c r="FM83" s="7">
        <v>0</v>
      </c>
      <c r="FN83" s="7">
        <v>5</v>
      </c>
      <c r="FO83" s="7">
        <v>0</v>
      </c>
      <c r="FP83" s="7">
        <v>19</v>
      </c>
      <c r="FQ83" s="7">
        <v>19</v>
      </c>
      <c r="FR83" s="7">
        <v>0</v>
      </c>
      <c r="FS83" s="7">
        <v>0</v>
      </c>
      <c r="FT83" s="7">
        <v>0</v>
      </c>
      <c r="FU83" s="7">
        <v>3</v>
      </c>
      <c r="FV83" s="7">
        <v>71</v>
      </c>
      <c r="FW83" s="7">
        <v>74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4</v>
      </c>
      <c r="GF83" s="7">
        <v>4</v>
      </c>
      <c r="GG83" s="7">
        <v>0</v>
      </c>
      <c r="GH83" s="7">
        <v>0</v>
      </c>
      <c r="GI83" s="7">
        <v>0</v>
      </c>
      <c r="GJ83" s="7">
        <v>5</v>
      </c>
      <c r="GK83" s="7">
        <v>45</v>
      </c>
      <c r="GL83" s="7">
        <v>50</v>
      </c>
      <c r="GM83" s="7">
        <v>0</v>
      </c>
      <c r="GN83" s="7">
        <v>0</v>
      </c>
      <c r="GO83" s="7">
        <v>0</v>
      </c>
      <c r="GP83" s="7">
        <v>0</v>
      </c>
      <c r="GQ83" s="7">
        <v>3</v>
      </c>
      <c r="GR83" s="7">
        <v>3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5</v>
      </c>
      <c r="HA83" s="7">
        <v>5</v>
      </c>
      <c r="HB83" s="7">
        <v>0</v>
      </c>
      <c r="HC83" s="7">
        <v>0</v>
      </c>
      <c r="HD83" s="7">
        <v>0</v>
      </c>
      <c r="HE83" s="7">
        <v>0</v>
      </c>
      <c r="HF83" s="7">
        <v>5</v>
      </c>
      <c r="HG83" s="7">
        <v>5</v>
      </c>
      <c r="HH83" s="7">
        <v>0</v>
      </c>
      <c r="HI83" s="7">
        <v>0</v>
      </c>
      <c r="HJ83" s="7">
        <v>0</v>
      </c>
      <c r="HK83" s="7">
        <v>6</v>
      </c>
      <c r="HL83" s="7">
        <v>69</v>
      </c>
      <c r="HM83" s="7">
        <v>75</v>
      </c>
      <c r="HN83" s="7">
        <v>3</v>
      </c>
      <c r="HO83" s="7">
        <v>24</v>
      </c>
      <c r="HP83" s="7">
        <v>27</v>
      </c>
      <c r="HQ83" s="7">
        <v>4</v>
      </c>
      <c r="HR83" s="7">
        <v>10</v>
      </c>
      <c r="HS83" s="7">
        <v>14</v>
      </c>
      <c r="HT83" s="7">
        <v>0</v>
      </c>
      <c r="HU83" s="7">
        <v>31</v>
      </c>
      <c r="HV83" s="7">
        <v>31</v>
      </c>
      <c r="HW83" s="7">
        <v>3</v>
      </c>
      <c r="HX83" s="7">
        <v>21</v>
      </c>
      <c r="HY83" s="7">
        <v>24</v>
      </c>
      <c r="HZ83" s="7">
        <v>0</v>
      </c>
      <c r="IA83" s="7">
        <v>55</v>
      </c>
      <c r="IB83" s="7">
        <v>55</v>
      </c>
      <c r="IC83" s="7">
        <v>0</v>
      </c>
      <c r="ID83" s="7">
        <v>0</v>
      </c>
      <c r="IE83" s="7">
        <v>0</v>
      </c>
      <c r="IF83" s="7">
        <v>0</v>
      </c>
      <c r="IG83" s="7">
        <v>0</v>
      </c>
      <c r="IH83" s="7">
        <v>0</v>
      </c>
      <c r="II83" s="7">
        <v>0</v>
      </c>
      <c r="IJ83" s="7">
        <v>3</v>
      </c>
      <c r="IK83" s="7">
        <v>3</v>
      </c>
      <c r="IL83" s="7">
        <v>147</v>
      </c>
      <c r="IM83" s="7">
        <v>1479</v>
      </c>
      <c r="IN83" s="7">
        <v>1626</v>
      </c>
    </row>
    <row r="84" spans="2:248" x14ac:dyDescent="0.35">
      <c r="B84" s="4" t="s">
        <v>232</v>
      </c>
      <c r="C84" s="7">
        <v>0</v>
      </c>
      <c r="D84" s="7">
        <v>0</v>
      </c>
      <c r="E84" s="7">
        <v>0</v>
      </c>
      <c r="F84" s="7">
        <v>0</v>
      </c>
      <c r="G84" s="7">
        <v>6</v>
      </c>
      <c r="H84" s="7">
        <v>6</v>
      </c>
      <c r="I84" s="7">
        <v>0</v>
      </c>
      <c r="J84" s="7">
        <v>7</v>
      </c>
      <c r="K84" s="7">
        <v>7</v>
      </c>
      <c r="L84" s="7">
        <v>0</v>
      </c>
      <c r="M84" s="7">
        <v>9</v>
      </c>
      <c r="N84" s="7">
        <v>9</v>
      </c>
      <c r="O84" s="7">
        <v>0</v>
      </c>
      <c r="P84" s="7">
        <v>3</v>
      </c>
      <c r="Q84" s="7">
        <v>3</v>
      </c>
      <c r="R84" s="7">
        <v>0</v>
      </c>
      <c r="S84" s="7">
        <v>0</v>
      </c>
      <c r="T84" s="7">
        <v>0</v>
      </c>
      <c r="U84" s="7">
        <v>0</v>
      </c>
      <c r="V84" s="7">
        <v>13</v>
      </c>
      <c r="W84" s="7">
        <v>13</v>
      </c>
      <c r="X84" s="7">
        <v>0</v>
      </c>
      <c r="Y84" s="7">
        <v>0</v>
      </c>
      <c r="Z84" s="7">
        <v>0</v>
      </c>
      <c r="AA84" s="7">
        <v>0</v>
      </c>
      <c r="AB84" s="7">
        <v>12</v>
      </c>
      <c r="AC84" s="7">
        <v>12</v>
      </c>
      <c r="AD84" s="7">
        <v>23</v>
      </c>
      <c r="AE84" s="7">
        <v>217</v>
      </c>
      <c r="AF84" s="7">
        <v>240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14</v>
      </c>
      <c r="AO84" s="7">
        <v>14</v>
      </c>
      <c r="AP84" s="7">
        <v>19</v>
      </c>
      <c r="AQ84" s="7">
        <v>167</v>
      </c>
      <c r="AR84" s="7">
        <v>186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23</v>
      </c>
      <c r="BD84" s="7">
        <v>23</v>
      </c>
      <c r="BE84" s="7">
        <v>0</v>
      </c>
      <c r="BF84" s="7">
        <v>0</v>
      </c>
      <c r="BG84" s="7">
        <v>0</v>
      </c>
      <c r="BH84" s="7">
        <v>8</v>
      </c>
      <c r="BI84" s="7">
        <v>55</v>
      </c>
      <c r="BJ84" s="7">
        <v>63</v>
      </c>
      <c r="BK84" s="7">
        <v>0</v>
      </c>
      <c r="BL84" s="7">
        <v>0</v>
      </c>
      <c r="BM84" s="7">
        <v>0</v>
      </c>
      <c r="BN84" s="7">
        <v>0</v>
      </c>
      <c r="BO84" s="7">
        <v>26</v>
      </c>
      <c r="BP84" s="7">
        <v>26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12</v>
      </c>
      <c r="CA84" s="7">
        <v>80</v>
      </c>
      <c r="CB84" s="7">
        <v>92</v>
      </c>
      <c r="CC84" s="7">
        <v>3</v>
      </c>
      <c r="CD84" s="7">
        <v>11</v>
      </c>
      <c r="CE84" s="7">
        <v>14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8</v>
      </c>
      <c r="CP84" s="7">
        <v>32</v>
      </c>
      <c r="CQ84" s="7">
        <v>40</v>
      </c>
      <c r="CR84" s="7">
        <v>0</v>
      </c>
      <c r="CS84" s="7">
        <v>0</v>
      </c>
      <c r="CT84" s="7">
        <v>0</v>
      </c>
      <c r="CU84" s="7">
        <v>8</v>
      </c>
      <c r="CV84" s="7">
        <v>63</v>
      </c>
      <c r="CW84" s="7">
        <v>71</v>
      </c>
      <c r="CX84" s="7">
        <v>0</v>
      </c>
      <c r="CY84" s="7">
        <v>0</v>
      </c>
      <c r="CZ84" s="7">
        <v>0</v>
      </c>
      <c r="DA84" s="7">
        <v>4</v>
      </c>
      <c r="DB84" s="7">
        <v>60</v>
      </c>
      <c r="DC84" s="7">
        <v>64</v>
      </c>
      <c r="DD84" s="7">
        <v>0</v>
      </c>
      <c r="DE84" s="7">
        <v>50</v>
      </c>
      <c r="DF84" s="7">
        <v>50</v>
      </c>
      <c r="DG84" s="7">
        <v>0</v>
      </c>
      <c r="DH84" s="7">
        <v>8</v>
      </c>
      <c r="DI84" s="7">
        <v>8</v>
      </c>
      <c r="DJ84" s="7">
        <v>0</v>
      </c>
      <c r="DK84" s="7">
        <v>0</v>
      </c>
      <c r="DL84" s="7">
        <v>0</v>
      </c>
      <c r="DM84" s="7">
        <v>0</v>
      </c>
      <c r="DN84" s="7">
        <v>10</v>
      </c>
      <c r="DO84" s="7">
        <v>10</v>
      </c>
      <c r="DP84" s="7">
        <v>0</v>
      </c>
      <c r="DQ84" s="7">
        <v>17</v>
      </c>
      <c r="DR84" s="7">
        <v>17</v>
      </c>
      <c r="DS84" s="7">
        <v>0</v>
      </c>
      <c r="DT84" s="7">
        <v>0</v>
      </c>
      <c r="DU84" s="7">
        <v>0</v>
      </c>
      <c r="DV84" s="7">
        <v>11</v>
      </c>
      <c r="DW84" s="7">
        <v>53</v>
      </c>
      <c r="DX84" s="7">
        <v>64</v>
      </c>
      <c r="DY84" s="7">
        <v>0</v>
      </c>
      <c r="DZ84" s="7">
        <v>23</v>
      </c>
      <c r="EA84" s="7">
        <v>23</v>
      </c>
      <c r="EB84" s="7">
        <v>0</v>
      </c>
      <c r="EC84" s="7">
        <v>19</v>
      </c>
      <c r="ED84" s="7">
        <v>19</v>
      </c>
      <c r="EE84" s="7">
        <v>7</v>
      </c>
      <c r="EF84" s="7">
        <v>86</v>
      </c>
      <c r="EG84" s="7">
        <v>93</v>
      </c>
      <c r="EH84" s="7">
        <v>0</v>
      </c>
      <c r="EI84" s="7">
        <v>0</v>
      </c>
      <c r="EJ84" s="7">
        <v>0</v>
      </c>
      <c r="EK84" s="7">
        <v>0</v>
      </c>
      <c r="EL84" s="7">
        <v>8</v>
      </c>
      <c r="EM84" s="7">
        <v>8</v>
      </c>
      <c r="EN84" s="7">
        <v>0</v>
      </c>
      <c r="EO84" s="7">
        <v>5</v>
      </c>
      <c r="EP84" s="7">
        <v>5</v>
      </c>
      <c r="EQ84" s="7">
        <v>3</v>
      </c>
      <c r="ER84" s="7">
        <v>23</v>
      </c>
      <c r="ES84" s="7">
        <v>26</v>
      </c>
      <c r="ET84" s="7">
        <v>3</v>
      </c>
      <c r="EU84" s="7">
        <v>56</v>
      </c>
      <c r="EV84" s="7">
        <v>59</v>
      </c>
      <c r="EW84" s="7">
        <v>0</v>
      </c>
      <c r="EX84" s="7">
        <v>3</v>
      </c>
      <c r="EY84" s="7">
        <v>3</v>
      </c>
      <c r="EZ84" s="7">
        <v>5</v>
      </c>
      <c r="FA84" s="7">
        <v>44</v>
      </c>
      <c r="FB84" s="7">
        <v>49</v>
      </c>
      <c r="FC84" s="7">
        <v>0</v>
      </c>
      <c r="FD84" s="7">
        <v>26</v>
      </c>
      <c r="FE84" s="7">
        <v>26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5</v>
      </c>
      <c r="FQ84" s="7">
        <v>5</v>
      </c>
      <c r="FR84" s="7">
        <v>0</v>
      </c>
      <c r="FS84" s="7">
        <v>3</v>
      </c>
      <c r="FT84" s="7">
        <v>3</v>
      </c>
      <c r="FU84" s="7">
        <v>0</v>
      </c>
      <c r="FV84" s="7">
        <v>19</v>
      </c>
      <c r="FW84" s="7">
        <v>19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17</v>
      </c>
      <c r="GL84" s="7">
        <v>17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3</v>
      </c>
      <c r="HF84" s="7">
        <v>3</v>
      </c>
      <c r="HG84" s="7">
        <v>6</v>
      </c>
      <c r="HH84" s="7">
        <v>0</v>
      </c>
      <c r="HI84" s="7">
        <v>0</v>
      </c>
      <c r="HJ84" s="7">
        <v>0</v>
      </c>
      <c r="HK84" s="7">
        <v>3</v>
      </c>
      <c r="HL84" s="7">
        <v>34</v>
      </c>
      <c r="HM84" s="7">
        <v>37</v>
      </c>
      <c r="HN84" s="7">
        <v>3</v>
      </c>
      <c r="HO84" s="7">
        <v>37</v>
      </c>
      <c r="HP84" s="7">
        <v>40</v>
      </c>
      <c r="HQ84" s="7">
        <v>0</v>
      </c>
      <c r="HR84" s="7">
        <v>0</v>
      </c>
      <c r="HS84" s="7">
        <v>0</v>
      </c>
      <c r="HT84" s="7">
        <v>13</v>
      </c>
      <c r="HU84" s="7">
        <v>79</v>
      </c>
      <c r="HV84" s="7">
        <v>92</v>
      </c>
      <c r="HW84" s="7">
        <v>0</v>
      </c>
      <c r="HX84" s="7">
        <v>8</v>
      </c>
      <c r="HY84" s="7">
        <v>8</v>
      </c>
      <c r="HZ84" s="7">
        <v>0</v>
      </c>
      <c r="IA84" s="7">
        <v>23</v>
      </c>
      <c r="IB84" s="7">
        <v>23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136</v>
      </c>
      <c r="IM84" s="7">
        <v>1457</v>
      </c>
      <c r="IN84" s="7">
        <v>1593</v>
      </c>
    </row>
    <row r="85" spans="2:248" x14ac:dyDescent="0.35">
      <c r="B85" s="4" t="s">
        <v>126</v>
      </c>
      <c r="C85" s="7">
        <v>0</v>
      </c>
      <c r="D85" s="7">
        <v>7</v>
      </c>
      <c r="E85" s="7">
        <v>7</v>
      </c>
      <c r="F85" s="7">
        <v>0</v>
      </c>
      <c r="G85" s="7">
        <v>0</v>
      </c>
      <c r="H85" s="7">
        <v>0</v>
      </c>
      <c r="I85" s="7">
        <v>0</v>
      </c>
      <c r="J85" s="7">
        <v>18</v>
      </c>
      <c r="K85" s="7">
        <v>18</v>
      </c>
      <c r="L85" s="7">
        <v>0</v>
      </c>
      <c r="M85" s="7">
        <v>30</v>
      </c>
      <c r="N85" s="7">
        <v>30</v>
      </c>
      <c r="O85" s="7">
        <v>0</v>
      </c>
      <c r="P85" s="7">
        <v>6</v>
      </c>
      <c r="Q85" s="7">
        <v>6</v>
      </c>
      <c r="R85" s="7">
        <v>0</v>
      </c>
      <c r="S85" s="7">
        <v>13</v>
      </c>
      <c r="T85" s="7">
        <v>13</v>
      </c>
      <c r="U85" s="7">
        <v>0</v>
      </c>
      <c r="V85" s="7">
        <v>59</v>
      </c>
      <c r="W85" s="7">
        <v>59</v>
      </c>
      <c r="X85" s="7">
        <v>0</v>
      </c>
      <c r="Y85" s="7">
        <v>4</v>
      </c>
      <c r="Z85" s="7">
        <v>4</v>
      </c>
      <c r="AA85" s="7">
        <v>0</v>
      </c>
      <c r="AB85" s="7">
        <v>49</v>
      </c>
      <c r="AC85" s="7">
        <v>49</v>
      </c>
      <c r="AD85" s="7">
        <v>0</v>
      </c>
      <c r="AE85" s="7">
        <v>24</v>
      </c>
      <c r="AF85" s="7">
        <v>24</v>
      </c>
      <c r="AG85" s="7">
        <v>0</v>
      </c>
      <c r="AH85" s="7">
        <v>0</v>
      </c>
      <c r="AI85" s="7">
        <v>0</v>
      </c>
      <c r="AJ85" s="7">
        <v>0</v>
      </c>
      <c r="AK85" s="7">
        <v>6</v>
      </c>
      <c r="AL85" s="7">
        <v>6</v>
      </c>
      <c r="AM85" s="7">
        <v>0</v>
      </c>
      <c r="AN85" s="7">
        <v>35</v>
      </c>
      <c r="AO85" s="7">
        <v>35</v>
      </c>
      <c r="AP85" s="7">
        <v>10</v>
      </c>
      <c r="AQ85" s="7">
        <v>58</v>
      </c>
      <c r="AR85" s="7">
        <v>68</v>
      </c>
      <c r="AS85" s="7">
        <v>0</v>
      </c>
      <c r="AT85" s="7">
        <v>0</v>
      </c>
      <c r="AU85" s="7">
        <v>0</v>
      </c>
      <c r="AV85" s="7">
        <v>0</v>
      </c>
      <c r="AW85" s="7">
        <v>6</v>
      </c>
      <c r="AX85" s="7">
        <v>6</v>
      </c>
      <c r="AY85" s="7">
        <v>0</v>
      </c>
      <c r="AZ85" s="7">
        <v>0</v>
      </c>
      <c r="BA85" s="7">
        <v>0</v>
      </c>
      <c r="BB85" s="7">
        <v>4</v>
      </c>
      <c r="BC85" s="7">
        <v>24</v>
      </c>
      <c r="BD85" s="7">
        <v>28</v>
      </c>
      <c r="BE85" s="7">
        <v>0</v>
      </c>
      <c r="BF85" s="7">
        <v>5</v>
      </c>
      <c r="BG85" s="7">
        <v>5</v>
      </c>
      <c r="BH85" s="7">
        <v>5</v>
      </c>
      <c r="BI85" s="7">
        <v>42</v>
      </c>
      <c r="BJ85" s="7">
        <v>47</v>
      </c>
      <c r="BK85" s="7">
        <v>0</v>
      </c>
      <c r="BL85" s="7">
        <v>0</v>
      </c>
      <c r="BM85" s="7">
        <v>0</v>
      </c>
      <c r="BN85" s="7">
        <v>0</v>
      </c>
      <c r="BO85" s="7">
        <v>22</v>
      </c>
      <c r="BP85" s="7">
        <v>22</v>
      </c>
      <c r="BQ85" s="7">
        <v>0</v>
      </c>
      <c r="BR85" s="7">
        <v>4</v>
      </c>
      <c r="BS85" s="7">
        <v>4</v>
      </c>
      <c r="BT85" s="7">
        <v>0</v>
      </c>
      <c r="BU85" s="7">
        <v>7</v>
      </c>
      <c r="BV85" s="7">
        <v>7</v>
      </c>
      <c r="BW85" s="7">
        <v>0</v>
      </c>
      <c r="BX85" s="7">
        <v>11</v>
      </c>
      <c r="BY85" s="7">
        <v>11</v>
      </c>
      <c r="BZ85" s="7">
        <v>0</v>
      </c>
      <c r="CA85" s="7">
        <v>30</v>
      </c>
      <c r="CB85" s="7">
        <v>30</v>
      </c>
      <c r="CC85" s="7">
        <v>8</v>
      </c>
      <c r="CD85" s="7">
        <v>48</v>
      </c>
      <c r="CE85" s="7">
        <v>56</v>
      </c>
      <c r="CF85" s="7">
        <v>0</v>
      </c>
      <c r="CG85" s="7">
        <v>5</v>
      </c>
      <c r="CH85" s="7">
        <v>5</v>
      </c>
      <c r="CI85" s="7">
        <v>0</v>
      </c>
      <c r="CJ85" s="7">
        <v>16</v>
      </c>
      <c r="CK85" s="7">
        <v>16</v>
      </c>
      <c r="CL85" s="7">
        <v>0</v>
      </c>
      <c r="CM85" s="7">
        <v>0</v>
      </c>
      <c r="CN85" s="7">
        <v>0</v>
      </c>
      <c r="CO85" s="7">
        <v>0</v>
      </c>
      <c r="CP85" s="7">
        <v>27</v>
      </c>
      <c r="CQ85" s="7">
        <v>27</v>
      </c>
      <c r="CR85" s="7">
        <v>0</v>
      </c>
      <c r="CS85" s="7">
        <v>0</v>
      </c>
      <c r="CT85" s="7">
        <v>0</v>
      </c>
      <c r="CU85" s="7">
        <v>0</v>
      </c>
      <c r="CV85" s="7">
        <v>22</v>
      </c>
      <c r="CW85" s="7">
        <v>22</v>
      </c>
      <c r="CX85" s="7">
        <v>0</v>
      </c>
      <c r="CY85" s="7">
        <v>6</v>
      </c>
      <c r="CZ85" s="7">
        <v>6</v>
      </c>
      <c r="DA85" s="7">
        <v>6</v>
      </c>
      <c r="DB85" s="7">
        <v>59</v>
      </c>
      <c r="DC85" s="7">
        <v>65</v>
      </c>
      <c r="DD85" s="7">
        <v>6</v>
      </c>
      <c r="DE85" s="7">
        <v>54</v>
      </c>
      <c r="DF85" s="7">
        <v>60</v>
      </c>
      <c r="DG85" s="7">
        <v>0</v>
      </c>
      <c r="DH85" s="7">
        <v>6</v>
      </c>
      <c r="DI85" s="7">
        <v>6</v>
      </c>
      <c r="DJ85" s="7">
        <v>0</v>
      </c>
      <c r="DK85" s="7">
        <v>3</v>
      </c>
      <c r="DL85" s="7">
        <v>3</v>
      </c>
      <c r="DM85" s="7">
        <v>0</v>
      </c>
      <c r="DN85" s="7">
        <v>17</v>
      </c>
      <c r="DO85" s="7">
        <v>17</v>
      </c>
      <c r="DP85" s="7">
        <v>5</v>
      </c>
      <c r="DQ85" s="7">
        <v>25</v>
      </c>
      <c r="DR85" s="7">
        <v>30</v>
      </c>
      <c r="DS85" s="7">
        <v>0</v>
      </c>
      <c r="DT85" s="7">
        <v>5</v>
      </c>
      <c r="DU85" s="7">
        <v>5</v>
      </c>
      <c r="DV85" s="7">
        <v>0</v>
      </c>
      <c r="DW85" s="7">
        <v>17</v>
      </c>
      <c r="DX85" s="7">
        <v>17</v>
      </c>
      <c r="DY85" s="7">
        <v>0</v>
      </c>
      <c r="DZ85" s="7">
        <v>38</v>
      </c>
      <c r="EA85" s="7">
        <v>38</v>
      </c>
      <c r="EB85" s="7">
        <v>0</v>
      </c>
      <c r="EC85" s="7">
        <v>34</v>
      </c>
      <c r="ED85" s="7">
        <v>34</v>
      </c>
      <c r="EE85" s="7">
        <v>0</v>
      </c>
      <c r="EF85" s="7">
        <v>19</v>
      </c>
      <c r="EG85" s="7">
        <v>19</v>
      </c>
      <c r="EH85" s="7">
        <v>0</v>
      </c>
      <c r="EI85" s="7">
        <v>4</v>
      </c>
      <c r="EJ85" s="7">
        <v>4</v>
      </c>
      <c r="EK85" s="7">
        <v>0</v>
      </c>
      <c r="EL85" s="7">
        <v>11</v>
      </c>
      <c r="EM85" s="7">
        <v>11</v>
      </c>
      <c r="EN85" s="7">
        <v>0</v>
      </c>
      <c r="EO85" s="7">
        <v>4</v>
      </c>
      <c r="EP85" s="7">
        <v>4</v>
      </c>
      <c r="EQ85" s="7">
        <v>0</v>
      </c>
      <c r="ER85" s="7">
        <v>50</v>
      </c>
      <c r="ES85" s="7">
        <v>50</v>
      </c>
      <c r="ET85" s="7">
        <v>0</v>
      </c>
      <c r="EU85" s="7">
        <v>18</v>
      </c>
      <c r="EV85" s="7">
        <v>18</v>
      </c>
      <c r="EW85" s="7">
        <v>0</v>
      </c>
      <c r="EX85" s="7">
        <v>13</v>
      </c>
      <c r="EY85" s="7">
        <v>13</v>
      </c>
      <c r="EZ85" s="7">
        <v>0</v>
      </c>
      <c r="FA85" s="7">
        <v>34</v>
      </c>
      <c r="FB85" s="7">
        <v>34</v>
      </c>
      <c r="FC85" s="7">
        <v>5</v>
      </c>
      <c r="FD85" s="7">
        <v>97</v>
      </c>
      <c r="FE85" s="7">
        <v>102</v>
      </c>
      <c r="FF85" s="7">
        <v>0</v>
      </c>
      <c r="FG85" s="7">
        <v>8</v>
      </c>
      <c r="FH85" s="7">
        <v>8</v>
      </c>
      <c r="FI85" s="7">
        <v>0</v>
      </c>
      <c r="FJ85" s="7">
        <v>6</v>
      </c>
      <c r="FK85" s="7">
        <v>6</v>
      </c>
      <c r="FL85" s="7">
        <v>0</v>
      </c>
      <c r="FM85" s="7">
        <v>5</v>
      </c>
      <c r="FN85" s="7">
        <v>5</v>
      </c>
      <c r="FO85" s="7">
        <v>0</v>
      </c>
      <c r="FP85" s="7">
        <v>20</v>
      </c>
      <c r="FQ85" s="7">
        <v>20</v>
      </c>
      <c r="FR85" s="7">
        <v>0</v>
      </c>
      <c r="FS85" s="7">
        <v>0</v>
      </c>
      <c r="FT85" s="7">
        <v>0</v>
      </c>
      <c r="FU85" s="7">
        <v>5</v>
      </c>
      <c r="FV85" s="7">
        <v>58</v>
      </c>
      <c r="FW85" s="7">
        <v>63</v>
      </c>
      <c r="FX85" s="7">
        <v>0</v>
      </c>
      <c r="FY85" s="7">
        <v>5</v>
      </c>
      <c r="FZ85" s="7">
        <v>5</v>
      </c>
      <c r="GA85" s="7">
        <v>0</v>
      </c>
      <c r="GB85" s="7">
        <v>4</v>
      </c>
      <c r="GC85" s="7">
        <v>4</v>
      </c>
      <c r="GD85" s="7">
        <v>6</v>
      </c>
      <c r="GE85" s="7">
        <v>11</v>
      </c>
      <c r="GF85" s="7">
        <v>17</v>
      </c>
      <c r="GG85" s="7">
        <v>0</v>
      </c>
      <c r="GH85" s="7">
        <v>4</v>
      </c>
      <c r="GI85" s="7">
        <v>4</v>
      </c>
      <c r="GJ85" s="7">
        <v>0</v>
      </c>
      <c r="GK85" s="7">
        <v>26</v>
      </c>
      <c r="GL85" s="7">
        <v>26</v>
      </c>
      <c r="GM85" s="7">
        <v>0</v>
      </c>
      <c r="GN85" s="7">
        <v>5</v>
      </c>
      <c r="GO85" s="7">
        <v>5</v>
      </c>
      <c r="GP85" s="7">
        <v>0</v>
      </c>
      <c r="GQ85" s="7">
        <v>12</v>
      </c>
      <c r="GR85" s="7">
        <v>12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5</v>
      </c>
      <c r="HD85" s="7">
        <v>5</v>
      </c>
      <c r="HE85" s="7">
        <v>0</v>
      </c>
      <c r="HF85" s="7">
        <v>8</v>
      </c>
      <c r="HG85" s="7">
        <v>8</v>
      </c>
      <c r="HH85" s="7">
        <v>0</v>
      </c>
      <c r="HI85" s="7">
        <v>0</v>
      </c>
      <c r="HJ85" s="7">
        <v>0</v>
      </c>
      <c r="HK85" s="7">
        <v>0</v>
      </c>
      <c r="HL85" s="7">
        <v>37</v>
      </c>
      <c r="HM85" s="7">
        <v>37</v>
      </c>
      <c r="HN85" s="7">
        <v>0</v>
      </c>
      <c r="HO85" s="7">
        <v>18</v>
      </c>
      <c r="HP85" s="7">
        <v>18</v>
      </c>
      <c r="HQ85" s="7">
        <v>0</v>
      </c>
      <c r="HR85" s="7">
        <v>11</v>
      </c>
      <c r="HS85" s="7">
        <v>11</v>
      </c>
      <c r="HT85" s="7">
        <v>0</v>
      </c>
      <c r="HU85" s="7">
        <v>29</v>
      </c>
      <c r="HV85" s="7">
        <v>29</v>
      </c>
      <c r="HW85" s="7">
        <v>0</v>
      </c>
      <c r="HX85" s="7">
        <v>37</v>
      </c>
      <c r="HY85" s="7">
        <v>37</v>
      </c>
      <c r="HZ85" s="7">
        <v>0</v>
      </c>
      <c r="IA85" s="7">
        <v>63</v>
      </c>
      <c r="IB85" s="7">
        <v>63</v>
      </c>
      <c r="IC85" s="7">
        <v>0</v>
      </c>
      <c r="ID85" s="7">
        <v>3</v>
      </c>
      <c r="IE85" s="7">
        <v>3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60</v>
      </c>
      <c r="IM85" s="7">
        <v>1467</v>
      </c>
      <c r="IN85" s="7">
        <v>1527</v>
      </c>
    </row>
    <row r="86" spans="2:248" x14ac:dyDescent="0.35">
      <c r="B86" s="4" t="s">
        <v>155</v>
      </c>
      <c r="C86" s="7">
        <v>0</v>
      </c>
      <c r="D86" s="7">
        <v>4</v>
      </c>
      <c r="E86" s="7">
        <v>4</v>
      </c>
      <c r="F86" s="7">
        <v>0</v>
      </c>
      <c r="G86" s="7">
        <v>5</v>
      </c>
      <c r="H86" s="7">
        <v>5</v>
      </c>
      <c r="I86" s="7">
        <v>10</v>
      </c>
      <c r="J86" s="7">
        <v>19</v>
      </c>
      <c r="K86" s="7">
        <v>29</v>
      </c>
      <c r="L86" s="7">
        <v>13</v>
      </c>
      <c r="M86" s="7">
        <v>63</v>
      </c>
      <c r="N86" s="7">
        <v>76</v>
      </c>
      <c r="O86" s="7">
        <v>0</v>
      </c>
      <c r="P86" s="7">
        <v>13</v>
      </c>
      <c r="Q86" s="7">
        <v>13</v>
      </c>
      <c r="R86" s="7">
        <v>0</v>
      </c>
      <c r="S86" s="7">
        <v>6</v>
      </c>
      <c r="T86" s="7">
        <v>6</v>
      </c>
      <c r="U86" s="7">
        <v>6</v>
      </c>
      <c r="V86" s="7">
        <v>44</v>
      </c>
      <c r="W86" s="7">
        <v>50</v>
      </c>
      <c r="X86" s="7">
        <v>3</v>
      </c>
      <c r="Y86" s="7">
        <v>6</v>
      </c>
      <c r="Z86" s="7">
        <v>9</v>
      </c>
      <c r="AA86" s="7">
        <v>11</v>
      </c>
      <c r="AB86" s="7">
        <v>61</v>
      </c>
      <c r="AC86" s="7">
        <v>72</v>
      </c>
      <c r="AD86" s="7">
        <v>7</v>
      </c>
      <c r="AE86" s="7">
        <v>11</v>
      </c>
      <c r="AF86" s="7">
        <v>18</v>
      </c>
      <c r="AG86" s="7">
        <v>0</v>
      </c>
      <c r="AH86" s="7">
        <v>0</v>
      </c>
      <c r="AI86" s="7">
        <v>0</v>
      </c>
      <c r="AJ86" s="7">
        <v>0</v>
      </c>
      <c r="AK86" s="7">
        <v>4</v>
      </c>
      <c r="AL86" s="7">
        <v>4</v>
      </c>
      <c r="AM86" s="7">
        <v>4</v>
      </c>
      <c r="AN86" s="7">
        <v>8</v>
      </c>
      <c r="AO86" s="7">
        <v>12</v>
      </c>
      <c r="AP86" s="7">
        <v>3</v>
      </c>
      <c r="AQ86" s="7">
        <v>23</v>
      </c>
      <c r="AR86" s="7">
        <v>26</v>
      </c>
      <c r="AS86" s="7">
        <v>5</v>
      </c>
      <c r="AT86" s="7">
        <v>0</v>
      </c>
      <c r="AU86" s="7">
        <v>5</v>
      </c>
      <c r="AV86" s="7">
        <v>0</v>
      </c>
      <c r="AW86" s="7">
        <v>4</v>
      </c>
      <c r="AX86" s="7">
        <v>4</v>
      </c>
      <c r="AY86" s="7">
        <v>0</v>
      </c>
      <c r="AZ86" s="7">
        <v>0</v>
      </c>
      <c r="BA86" s="7">
        <v>0</v>
      </c>
      <c r="BB86" s="7">
        <v>6</v>
      </c>
      <c r="BC86" s="7">
        <v>20</v>
      </c>
      <c r="BD86" s="7">
        <v>26</v>
      </c>
      <c r="BE86" s="7">
        <v>0</v>
      </c>
      <c r="BF86" s="7">
        <v>8</v>
      </c>
      <c r="BG86" s="7">
        <v>8</v>
      </c>
      <c r="BH86" s="7">
        <v>8</v>
      </c>
      <c r="BI86" s="7">
        <v>31</v>
      </c>
      <c r="BJ86" s="7">
        <v>39</v>
      </c>
      <c r="BK86" s="7">
        <v>0</v>
      </c>
      <c r="BL86" s="7">
        <v>0</v>
      </c>
      <c r="BM86" s="7">
        <v>0</v>
      </c>
      <c r="BN86" s="7">
        <v>20</v>
      </c>
      <c r="BO86" s="7">
        <v>82</v>
      </c>
      <c r="BP86" s="7">
        <v>102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4</v>
      </c>
      <c r="BX86" s="7">
        <v>10</v>
      </c>
      <c r="BY86" s="7">
        <v>14</v>
      </c>
      <c r="BZ86" s="7">
        <v>8</v>
      </c>
      <c r="CA86" s="7">
        <v>19</v>
      </c>
      <c r="CB86" s="7">
        <v>27</v>
      </c>
      <c r="CC86" s="7">
        <v>18</v>
      </c>
      <c r="CD86" s="7">
        <v>29</v>
      </c>
      <c r="CE86" s="7">
        <v>47</v>
      </c>
      <c r="CF86" s="7">
        <v>4</v>
      </c>
      <c r="CG86" s="7">
        <v>4</v>
      </c>
      <c r="CH86" s="7">
        <v>8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3</v>
      </c>
      <c r="CP86" s="7">
        <v>19</v>
      </c>
      <c r="CQ86" s="7">
        <v>22</v>
      </c>
      <c r="CR86" s="7">
        <v>0</v>
      </c>
      <c r="CS86" s="7">
        <v>0</v>
      </c>
      <c r="CT86" s="7">
        <v>0</v>
      </c>
      <c r="CU86" s="7">
        <v>5</v>
      </c>
      <c r="CV86" s="7">
        <v>12</v>
      </c>
      <c r="CW86" s="7">
        <v>17</v>
      </c>
      <c r="CX86" s="7">
        <v>0</v>
      </c>
      <c r="CY86" s="7">
        <v>5</v>
      </c>
      <c r="CZ86" s="7">
        <v>5</v>
      </c>
      <c r="DA86" s="7">
        <v>9</v>
      </c>
      <c r="DB86" s="7">
        <v>51</v>
      </c>
      <c r="DC86" s="7">
        <v>60</v>
      </c>
      <c r="DD86" s="7">
        <v>49</v>
      </c>
      <c r="DE86" s="7">
        <v>86</v>
      </c>
      <c r="DF86" s="7">
        <v>135</v>
      </c>
      <c r="DG86" s="7">
        <v>4</v>
      </c>
      <c r="DH86" s="7">
        <v>8</v>
      </c>
      <c r="DI86" s="7">
        <v>12</v>
      </c>
      <c r="DJ86" s="7">
        <v>0</v>
      </c>
      <c r="DK86" s="7">
        <v>0</v>
      </c>
      <c r="DL86" s="7">
        <v>0</v>
      </c>
      <c r="DM86" s="7">
        <v>0</v>
      </c>
      <c r="DN86" s="7">
        <v>4</v>
      </c>
      <c r="DO86" s="7">
        <v>4</v>
      </c>
      <c r="DP86" s="7">
        <v>6</v>
      </c>
      <c r="DQ86" s="7">
        <v>53</v>
      </c>
      <c r="DR86" s="7">
        <v>59</v>
      </c>
      <c r="DS86" s="7">
        <v>0</v>
      </c>
      <c r="DT86" s="7">
        <v>6</v>
      </c>
      <c r="DU86" s="7">
        <v>6</v>
      </c>
      <c r="DV86" s="7">
        <v>0</v>
      </c>
      <c r="DW86" s="7">
        <v>7</v>
      </c>
      <c r="DX86" s="7">
        <v>7</v>
      </c>
      <c r="DY86" s="7">
        <v>5</v>
      </c>
      <c r="DZ86" s="7">
        <v>41</v>
      </c>
      <c r="EA86" s="7">
        <v>46</v>
      </c>
      <c r="EB86" s="7">
        <v>0</v>
      </c>
      <c r="EC86" s="7">
        <v>20</v>
      </c>
      <c r="ED86" s="7">
        <v>20</v>
      </c>
      <c r="EE86" s="7">
        <v>0</v>
      </c>
      <c r="EF86" s="7">
        <v>8</v>
      </c>
      <c r="EG86" s="7">
        <v>8</v>
      </c>
      <c r="EH86" s="7">
        <v>0</v>
      </c>
      <c r="EI86" s="7">
        <v>5</v>
      </c>
      <c r="EJ86" s="7">
        <v>5</v>
      </c>
      <c r="EK86" s="7">
        <v>0</v>
      </c>
      <c r="EL86" s="7">
        <v>3</v>
      </c>
      <c r="EM86" s="7">
        <v>3</v>
      </c>
      <c r="EN86" s="7">
        <v>0</v>
      </c>
      <c r="EO86" s="7">
        <v>0</v>
      </c>
      <c r="EP86" s="7">
        <v>0</v>
      </c>
      <c r="EQ86" s="7">
        <v>4</v>
      </c>
      <c r="ER86" s="7">
        <v>66</v>
      </c>
      <c r="ES86" s="7">
        <v>70</v>
      </c>
      <c r="ET86" s="7">
        <v>3</v>
      </c>
      <c r="EU86" s="7">
        <v>23</v>
      </c>
      <c r="EV86" s="7">
        <v>26</v>
      </c>
      <c r="EW86" s="7">
        <v>0</v>
      </c>
      <c r="EX86" s="7">
        <v>0</v>
      </c>
      <c r="EY86" s="7">
        <v>0</v>
      </c>
      <c r="EZ86" s="7">
        <v>8</v>
      </c>
      <c r="FA86" s="7">
        <v>32</v>
      </c>
      <c r="FB86" s="7">
        <v>40</v>
      </c>
      <c r="FC86" s="7">
        <v>8</v>
      </c>
      <c r="FD86" s="7">
        <v>42</v>
      </c>
      <c r="FE86" s="7">
        <v>50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4</v>
      </c>
      <c r="FN86" s="7">
        <v>4</v>
      </c>
      <c r="FO86" s="7">
        <v>6</v>
      </c>
      <c r="FP86" s="7">
        <v>11</v>
      </c>
      <c r="FQ86" s="7">
        <v>17</v>
      </c>
      <c r="FR86" s="7">
        <v>0</v>
      </c>
      <c r="FS86" s="7">
        <v>0</v>
      </c>
      <c r="FT86" s="7">
        <v>0</v>
      </c>
      <c r="FU86" s="7">
        <v>7</v>
      </c>
      <c r="FV86" s="7">
        <v>49</v>
      </c>
      <c r="FW86" s="7">
        <v>56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4</v>
      </c>
      <c r="GF86" s="7">
        <v>4</v>
      </c>
      <c r="GG86" s="7">
        <v>0</v>
      </c>
      <c r="GH86" s="7">
        <v>0</v>
      </c>
      <c r="GI86" s="7">
        <v>0</v>
      </c>
      <c r="GJ86" s="7">
        <v>6</v>
      </c>
      <c r="GK86" s="7">
        <v>27</v>
      </c>
      <c r="GL86" s="7">
        <v>33</v>
      </c>
      <c r="GM86" s="7">
        <v>0</v>
      </c>
      <c r="GN86" s="7">
        <v>0</v>
      </c>
      <c r="GO86" s="7">
        <v>0</v>
      </c>
      <c r="GP86" s="7">
        <v>0</v>
      </c>
      <c r="GQ86" s="7">
        <v>4</v>
      </c>
      <c r="GR86" s="7">
        <v>4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9</v>
      </c>
      <c r="HA86" s="7">
        <v>9</v>
      </c>
      <c r="HB86" s="7">
        <v>0</v>
      </c>
      <c r="HC86" s="7">
        <v>3</v>
      </c>
      <c r="HD86" s="7">
        <v>3</v>
      </c>
      <c r="HE86" s="7">
        <v>3</v>
      </c>
      <c r="HF86" s="7">
        <v>7</v>
      </c>
      <c r="HG86" s="7">
        <v>10</v>
      </c>
      <c r="HH86" s="7">
        <v>0</v>
      </c>
      <c r="HI86" s="7">
        <v>0</v>
      </c>
      <c r="HJ86" s="7">
        <v>0</v>
      </c>
      <c r="HK86" s="7">
        <v>13</v>
      </c>
      <c r="HL86" s="7">
        <v>61</v>
      </c>
      <c r="HM86" s="7">
        <v>74</v>
      </c>
      <c r="HN86" s="7">
        <v>4</v>
      </c>
      <c r="HO86" s="7">
        <v>12</v>
      </c>
      <c r="HP86" s="7">
        <v>16</v>
      </c>
      <c r="HQ86" s="7">
        <v>4</v>
      </c>
      <c r="HR86" s="7">
        <v>6</v>
      </c>
      <c r="HS86" s="7">
        <v>10</v>
      </c>
      <c r="HT86" s="7">
        <v>3</v>
      </c>
      <c r="HU86" s="7">
        <v>17</v>
      </c>
      <c r="HV86" s="7">
        <v>20</v>
      </c>
      <c r="HW86" s="7">
        <v>3</v>
      </c>
      <c r="HX86" s="7">
        <v>18</v>
      </c>
      <c r="HY86" s="7">
        <v>21</v>
      </c>
      <c r="HZ86" s="7">
        <v>10</v>
      </c>
      <c r="IA86" s="7">
        <v>16</v>
      </c>
      <c r="IB86" s="7">
        <v>26</v>
      </c>
      <c r="IC86" s="7">
        <v>0</v>
      </c>
      <c r="ID86" s="7">
        <v>0</v>
      </c>
      <c r="IE86" s="7">
        <v>0</v>
      </c>
      <c r="IF86" s="7">
        <v>0</v>
      </c>
      <c r="IG86" s="7">
        <v>0</v>
      </c>
      <c r="IH86" s="7">
        <v>0</v>
      </c>
      <c r="II86" s="7">
        <v>0</v>
      </c>
      <c r="IJ86" s="7">
        <v>0</v>
      </c>
      <c r="IK86" s="7">
        <v>0</v>
      </c>
      <c r="IL86" s="7">
        <v>293</v>
      </c>
      <c r="IM86" s="7">
        <v>1213</v>
      </c>
      <c r="IN86" s="7">
        <v>1506</v>
      </c>
    </row>
    <row r="87" spans="2:248" x14ac:dyDescent="0.35">
      <c r="B87" s="4" t="s">
        <v>281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4</v>
      </c>
      <c r="N87" s="7">
        <v>4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3</v>
      </c>
      <c r="AC87" s="7">
        <v>3</v>
      </c>
      <c r="AD87" s="7">
        <v>3</v>
      </c>
      <c r="AE87" s="7">
        <v>175</v>
      </c>
      <c r="AF87" s="7">
        <v>178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3</v>
      </c>
      <c r="AO87" s="7">
        <v>3</v>
      </c>
      <c r="AP87" s="7">
        <v>5</v>
      </c>
      <c r="AQ87" s="7">
        <v>37</v>
      </c>
      <c r="AR87" s="7">
        <v>42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21</v>
      </c>
      <c r="BD87" s="7">
        <v>21</v>
      </c>
      <c r="BE87" s="7">
        <v>0</v>
      </c>
      <c r="BF87" s="7">
        <v>0</v>
      </c>
      <c r="BG87" s="7">
        <v>0</v>
      </c>
      <c r="BH87" s="7">
        <v>0</v>
      </c>
      <c r="BI87" s="7">
        <v>6</v>
      </c>
      <c r="BJ87" s="7">
        <v>6</v>
      </c>
      <c r="BK87" s="7">
        <v>0</v>
      </c>
      <c r="BL87" s="7">
        <v>0</v>
      </c>
      <c r="BM87" s="7">
        <v>0</v>
      </c>
      <c r="BN87" s="7">
        <v>0</v>
      </c>
      <c r="BO87" s="7">
        <v>4</v>
      </c>
      <c r="BP87" s="7">
        <v>4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93</v>
      </c>
      <c r="CB87" s="7">
        <v>93</v>
      </c>
      <c r="CC87" s="7">
        <v>0</v>
      </c>
      <c r="CD87" s="7">
        <v>3</v>
      </c>
      <c r="CE87" s="7">
        <v>3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41</v>
      </c>
      <c r="CQ87" s="7">
        <v>41</v>
      </c>
      <c r="CR87" s="7">
        <v>0</v>
      </c>
      <c r="CS87" s="7">
        <v>0</v>
      </c>
      <c r="CT87" s="7">
        <v>0</v>
      </c>
      <c r="CU87" s="7">
        <v>11</v>
      </c>
      <c r="CV87" s="7">
        <v>115</v>
      </c>
      <c r="CW87" s="7">
        <v>126</v>
      </c>
      <c r="CX87" s="7">
        <v>0</v>
      </c>
      <c r="CY87" s="7">
        <v>0</v>
      </c>
      <c r="CZ87" s="7">
        <v>0</v>
      </c>
      <c r="DA87" s="7">
        <v>0</v>
      </c>
      <c r="DB87" s="7">
        <v>20</v>
      </c>
      <c r="DC87" s="7">
        <v>20</v>
      </c>
      <c r="DD87" s="7">
        <v>0</v>
      </c>
      <c r="DE87" s="7">
        <v>6</v>
      </c>
      <c r="DF87" s="7">
        <v>6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5</v>
      </c>
      <c r="DW87" s="7">
        <v>108</v>
      </c>
      <c r="DX87" s="7">
        <v>113</v>
      </c>
      <c r="DY87" s="7">
        <v>0</v>
      </c>
      <c r="DZ87" s="7">
        <v>0</v>
      </c>
      <c r="EA87" s="7">
        <v>0</v>
      </c>
      <c r="EB87" s="7">
        <v>19</v>
      </c>
      <c r="EC87" s="7">
        <v>176</v>
      </c>
      <c r="ED87" s="7">
        <v>195</v>
      </c>
      <c r="EE87" s="7">
        <v>0</v>
      </c>
      <c r="EF87" s="7">
        <v>34</v>
      </c>
      <c r="EG87" s="7">
        <v>34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14</v>
      </c>
      <c r="ES87" s="7">
        <v>14</v>
      </c>
      <c r="ET87" s="7">
        <v>13</v>
      </c>
      <c r="EU87" s="7">
        <v>176</v>
      </c>
      <c r="EV87" s="7">
        <v>189</v>
      </c>
      <c r="EW87" s="7">
        <v>0</v>
      </c>
      <c r="EX87" s="7">
        <v>0</v>
      </c>
      <c r="EY87" s="7">
        <v>0</v>
      </c>
      <c r="EZ87" s="7">
        <v>3</v>
      </c>
      <c r="FA87" s="7">
        <v>59</v>
      </c>
      <c r="FB87" s="7">
        <v>62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3</v>
      </c>
      <c r="FV87" s="7">
        <v>21</v>
      </c>
      <c r="FW87" s="7">
        <v>24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21</v>
      </c>
      <c r="GL87" s="7">
        <v>21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7</v>
      </c>
      <c r="HM87" s="7">
        <v>7</v>
      </c>
      <c r="HN87" s="7">
        <v>0</v>
      </c>
      <c r="HO87" s="7">
        <v>21</v>
      </c>
      <c r="HP87" s="7">
        <v>21</v>
      </c>
      <c r="HQ87" s="7">
        <v>0</v>
      </c>
      <c r="HR87" s="7">
        <v>0</v>
      </c>
      <c r="HS87" s="7">
        <v>0</v>
      </c>
      <c r="HT87" s="7">
        <v>0</v>
      </c>
      <c r="HU87" s="7">
        <v>134</v>
      </c>
      <c r="HV87" s="7">
        <v>134</v>
      </c>
      <c r="HW87" s="7">
        <v>6</v>
      </c>
      <c r="HX87" s="7">
        <v>93</v>
      </c>
      <c r="HY87" s="7">
        <v>99</v>
      </c>
      <c r="HZ87" s="7">
        <v>0</v>
      </c>
      <c r="IA87" s="7">
        <v>0</v>
      </c>
      <c r="IB87" s="7">
        <v>0</v>
      </c>
      <c r="IC87" s="7">
        <v>0</v>
      </c>
      <c r="ID87" s="7">
        <v>0</v>
      </c>
      <c r="IE87" s="7">
        <v>0</v>
      </c>
      <c r="IF87" s="7">
        <v>0</v>
      </c>
      <c r="IG87" s="7">
        <v>0</v>
      </c>
      <c r="IH87" s="7">
        <v>0</v>
      </c>
      <c r="II87" s="7">
        <v>0</v>
      </c>
      <c r="IJ87" s="7">
        <v>8</v>
      </c>
      <c r="IK87" s="7">
        <v>8</v>
      </c>
      <c r="IL87" s="7">
        <v>68</v>
      </c>
      <c r="IM87" s="7">
        <v>1403</v>
      </c>
      <c r="IN87" s="7">
        <v>1471</v>
      </c>
    </row>
    <row r="88" spans="2:248" x14ac:dyDescent="0.35">
      <c r="B88" s="4" t="s">
        <v>138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4</v>
      </c>
      <c r="M88" s="7">
        <v>30</v>
      </c>
      <c r="N88" s="7">
        <v>34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8</v>
      </c>
      <c r="W88" s="7">
        <v>8</v>
      </c>
      <c r="X88" s="7">
        <v>0</v>
      </c>
      <c r="Y88" s="7">
        <v>0</v>
      </c>
      <c r="Z88" s="7">
        <v>0</v>
      </c>
      <c r="AA88" s="7">
        <v>8</v>
      </c>
      <c r="AB88" s="7">
        <v>8</v>
      </c>
      <c r="AC88" s="7">
        <v>16</v>
      </c>
      <c r="AD88" s="7">
        <v>24</v>
      </c>
      <c r="AE88" s="7">
        <v>160</v>
      </c>
      <c r="AF88" s="7">
        <v>184</v>
      </c>
      <c r="AG88" s="7">
        <v>0</v>
      </c>
      <c r="AH88" s="7">
        <v>0</v>
      </c>
      <c r="AI88" s="7">
        <v>0</v>
      </c>
      <c r="AJ88" s="7">
        <v>0</v>
      </c>
      <c r="AK88" s="7">
        <v>5</v>
      </c>
      <c r="AL88" s="7">
        <v>5</v>
      </c>
      <c r="AM88" s="7">
        <v>0</v>
      </c>
      <c r="AN88" s="7">
        <v>0</v>
      </c>
      <c r="AO88" s="7">
        <v>0</v>
      </c>
      <c r="AP88" s="7">
        <v>9</v>
      </c>
      <c r="AQ88" s="7">
        <v>38</v>
      </c>
      <c r="AR88" s="7">
        <v>47</v>
      </c>
      <c r="AS88" s="7">
        <v>0</v>
      </c>
      <c r="AT88" s="7">
        <v>0</v>
      </c>
      <c r="AU88" s="7">
        <v>0</v>
      </c>
      <c r="AV88" s="7">
        <v>0</v>
      </c>
      <c r="AW88" s="7">
        <v>4</v>
      </c>
      <c r="AX88" s="7">
        <v>4</v>
      </c>
      <c r="AY88" s="7">
        <v>0</v>
      </c>
      <c r="AZ88" s="7">
        <v>0</v>
      </c>
      <c r="BA88" s="7">
        <v>0</v>
      </c>
      <c r="BB88" s="7">
        <v>7</v>
      </c>
      <c r="BC88" s="7">
        <v>47</v>
      </c>
      <c r="BD88" s="7">
        <v>54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3</v>
      </c>
      <c r="BO88" s="7">
        <v>7</v>
      </c>
      <c r="BP88" s="7">
        <v>10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14</v>
      </c>
      <c r="CA88" s="7">
        <v>108</v>
      </c>
      <c r="CB88" s="7">
        <v>122</v>
      </c>
      <c r="CC88" s="7">
        <v>0</v>
      </c>
      <c r="CD88" s="7">
        <v>7</v>
      </c>
      <c r="CE88" s="7">
        <v>7</v>
      </c>
      <c r="CF88" s="7">
        <v>26</v>
      </c>
      <c r="CG88" s="7">
        <v>281</v>
      </c>
      <c r="CH88" s="7">
        <v>307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4</v>
      </c>
      <c r="CP88" s="7">
        <v>22</v>
      </c>
      <c r="CQ88" s="7">
        <v>26</v>
      </c>
      <c r="CR88" s="7">
        <v>0</v>
      </c>
      <c r="CS88" s="7">
        <v>0</v>
      </c>
      <c r="CT88" s="7">
        <v>0</v>
      </c>
      <c r="CU88" s="7">
        <v>4</v>
      </c>
      <c r="CV88" s="7">
        <v>39</v>
      </c>
      <c r="CW88" s="7">
        <v>43</v>
      </c>
      <c r="CX88" s="7">
        <v>0</v>
      </c>
      <c r="CY88" s="7">
        <v>0</v>
      </c>
      <c r="CZ88" s="7">
        <v>0</v>
      </c>
      <c r="DA88" s="7">
        <v>0</v>
      </c>
      <c r="DB88" s="7">
        <v>4</v>
      </c>
      <c r="DC88" s="7">
        <v>4</v>
      </c>
      <c r="DD88" s="7">
        <v>4</v>
      </c>
      <c r="DE88" s="7">
        <v>0</v>
      </c>
      <c r="DF88" s="7">
        <v>4</v>
      </c>
      <c r="DG88" s="7">
        <v>0</v>
      </c>
      <c r="DH88" s="7">
        <v>3</v>
      </c>
      <c r="DI88" s="7">
        <v>3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3</v>
      </c>
      <c r="DQ88" s="7">
        <v>23</v>
      </c>
      <c r="DR88" s="7">
        <v>26</v>
      </c>
      <c r="DS88" s="7">
        <v>0</v>
      </c>
      <c r="DT88" s="7">
        <v>0</v>
      </c>
      <c r="DU88" s="7">
        <v>0</v>
      </c>
      <c r="DV88" s="7">
        <v>6</v>
      </c>
      <c r="DW88" s="7">
        <v>10</v>
      </c>
      <c r="DX88" s="7">
        <v>16</v>
      </c>
      <c r="DY88" s="7">
        <v>0</v>
      </c>
      <c r="DZ88" s="7">
        <v>11</v>
      </c>
      <c r="EA88" s="7">
        <v>11</v>
      </c>
      <c r="EB88" s="7">
        <v>0</v>
      </c>
      <c r="EC88" s="7">
        <v>4</v>
      </c>
      <c r="ED88" s="7">
        <v>4</v>
      </c>
      <c r="EE88" s="7">
        <v>14</v>
      </c>
      <c r="EF88" s="7">
        <v>97</v>
      </c>
      <c r="EG88" s="7">
        <v>111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18</v>
      </c>
      <c r="ES88" s="7">
        <v>18</v>
      </c>
      <c r="ET88" s="7">
        <v>4</v>
      </c>
      <c r="EU88" s="7">
        <v>20</v>
      </c>
      <c r="EV88" s="7">
        <v>24</v>
      </c>
      <c r="EW88" s="7">
        <v>0</v>
      </c>
      <c r="EX88" s="7">
        <v>0</v>
      </c>
      <c r="EY88" s="7">
        <v>0</v>
      </c>
      <c r="EZ88" s="7">
        <v>0</v>
      </c>
      <c r="FA88" s="7">
        <v>24</v>
      </c>
      <c r="FB88" s="7">
        <v>24</v>
      </c>
      <c r="FC88" s="7">
        <v>0</v>
      </c>
      <c r="FD88" s="7">
        <v>3</v>
      </c>
      <c r="FE88" s="7">
        <v>3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8</v>
      </c>
      <c r="FW88" s="7">
        <v>8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3</v>
      </c>
      <c r="GK88" s="7">
        <v>6</v>
      </c>
      <c r="GL88" s="7">
        <v>9</v>
      </c>
      <c r="GM88" s="7">
        <v>0</v>
      </c>
      <c r="GN88" s="7">
        <v>0</v>
      </c>
      <c r="GO88" s="7">
        <v>0</v>
      </c>
      <c r="GP88" s="7">
        <v>3</v>
      </c>
      <c r="GQ88" s="7">
        <v>4</v>
      </c>
      <c r="GR88" s="7">
        <v>7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3</v>
      </c>
      <c r="HL88" s="7">
        <v>13</v>
      </c>
      <c r="HM88" s="7">
        <v>16</v>
      </c>
      <c r="HN88" s="7">
        <v>13</v>
      </c>
      <c r="HO88" s="7">
        <v>151</v>
      </c>
      <c r="HP88" s="7">
        <v>164</v>
      </c>
      <c r="HQ88" s="7">
        <v>0</v>
      </c>
      <c r="HR88" s="7">
        <v>0</v>
      </c>
      <c r="HS88" s="7">
        <v>0</v>
      </c>
      <c r="HT88" s="7">
        <v>11</v>
      </c>
      <c r="HU88" s="7">
        <v>89</v>
      </c>
      <c r="HV88" s="7">
        <v>100</v>
      </c>
      <c r="HW88" s="7">
        <v>0</v>
      </c>
      <c r="HX88" s="7">
        <v>0</v>
      </c>
      <c r="HY88" s="7">
        <v>0</v>
      </c>
      <c r="HZ88" s="7">
        <v>3</v>
      </c>
      <c r="IA88" s="7">
        <v>7</v>
      </c>
      <c r="IB88" s="7">
        <v>10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9</v>
      </c>
      <c r="IK88" s="7">
        <v>9</v>
      </c>
      <c r="IL88" s="7">
        <v>170</v>
      </c>
      <c r="IM88" s="7">
        <v>1268</v>
      </c>
      <c r="IN88" s="7">
        <v>1438</v>
      </c>
    </row>
    <row r="89" spans="2:248" x14ac:dyDescent="0.35">
      <c r="B89" s="4" t="s">
        <v>106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6</v>
      </c>
      <c r="K89" s="7">
        <v>6</v>
      </c>
      <c r="L89" s="7">
        <v>0</v>
      </c>
      <c r="M89" s="7">
        <v>16</v>
      </c>
      <c r="N89" s="7">
        <v>16</v>
      </c>
      <c r="O89" s="7">
        <v>0</v>
      </c>
      <c r="P89" s="7">
        <v>5</v>
      </c>
      <c r="Q89" s="7">
        <v>5</v>
      </c>
      <c r="R89" s="7">
        <v>0</v>
      </c>
      <c r="S89" s="7">
        <v>0</v>
      </c>
      <c r="T89" s="7">
        <v>0</v>
      </c>
      <c r="U89" s="7">
        <v>0</v>
      </c>
      <c r="V89" s="7">
        <v>4</v>
      </c>
      <c r="W89" s="7">
        <v>4</v>
      </c>
      <c r="X89" s="7">
        <v>0</v>
      </c>
      <c r="Y89" s="7">
        <v>0</v>
      </c>
      <c r="Z89" s="7">
        <v>0</v>
      </c>
      <c r="AA89" s="7">
        <v>4</v>
      </c>
      <c r="AB89" s="7">
        <v>13</v>
      </c>
      <c r="AC89" s="7">
        <v>17</v>
      </c>
      <c r="AD89" s="7">
        <v>10</v>
      </c>
      <c r="AE89" s="7">
        <v>131</v>
      </c>
      <c r="AF89" s="7">
        <v>141</v>
      </c>
      <c r="AG89" s="7">
        <v>0</v>
      </c>
      <c r="AH89" s="7">
        <v>0</v>
      </c>
      <c r="AI89" s="7">
        <v>0</v>
      </c>
      <c r="AJ89" s="7">
        <v>0</v>
      </c>
      <c r="AK89" s="7">
        <v>3</v>
      </c>
      <c r="AL89" s="7">
        <v>3</v>
      </c>
      <c r="AM89" s="7">
        <v>0</v>
      </c>
      <c r="AN89" s="7">
        <v>12</v>
      </c>
      <c r="AO89" s="7">
        <v>12</v>
      </c>
      <c r="AP89" s="7">
        <v>4</v>
      </c>
      <c r="AQ89" s="7">
        <v>68</v>
      </c>
      <c r="AR89" s="7">
        <v>72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5</v>
      </c>
      <c r="BC89" s="7">
        <v>20</v>
      </c>
      <c r="BD89" s="7">
        <v>25</v>
      </c>
      <c r="BE89" s="7">
        <v>0</v>
      </c>
      <c r="BF89" s="7">
        <v>0</v>
      </c>
      <c r="BG89" s="7">
        <v>0</v>
      </c>
      <c r="BH89" s="7">
        <v>0</v>
      </c>
      <c r="BI89" s="7">
        <v>26</v>
      </c>
      <c r="BJ89" s="7">
        <v>26</v>
      </c>
      <c r="BK89" s="7">
        <v>0</v>
      </c>
      <c r="BL89" s="7">
        <v>0</v>
      </c>
      <c r="BM89" s="7">
        <v>0</v>
      </c>
      <c r="BN89" s="7">
        <v>0</v>
      </c>
      <c r="BO89" s="7">
        <v>6</v>
      </c>
      <c r="BP89" s="7">
        <v>6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8</v>
      </c>
      <c r="BY89" s="7">
        <v>8</v>
      </c>
      <c r="BZ89" s="7">
        <v>0</v>
      </c>
      <c r="CA89" s="7">
        <v>25</v>
      </c>
      <c r="CB89" s="7">
        <v>25</v>
      </c>
      <c r="CC89" s="7">
        <v>0</v>
      </c>
      <c r="CD89" s="7">
        <v>13</v>
      </c>
      <c r="CE89" s="7">
        <v>13</v>
      </c>
      <c r="CF89" s="7">
        <v>0</v>
      </c>
      <c r="CG89" s="7">
        <v>17</v>
      </c>
      <c r="CH89" s="7">
        <v>17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7</v>
      </c>
      <c r="CP89" s="7">
        <v>46</v>
      </c>
      <c r="CQ89" s="7">
        <v>53</v>
      </c>
      <c r="CR89" s="7">
        <v>0</v>
      </c>
      <c r="CS89" s="7">
        <v>0</v>
      </c>
      <c r="CT89" s="7">
        <v>0</v>
      </c>
      <c r="CU89" s="7">
        <v>5</v>
      </c>
      <c r="CV89" s="7">
        <v>64</v>
      </c>
      <c r="CW89" s="7">
        <v>69</v>
      </c>
      <c r="CX89" s="7">
        <v>0</v>
      </c>
      <c r="CY89" s="7">
        <v>0</v>
      </c>
      <c r="CZ89" s="7">
        <v>0</v>
      </c>
      <c r="DA89" s="7">
        <v>3</v>
      </c>
      <c r="DB89" s="7">
        <v>7</v>
      </c>
      <c r="DC89" s="7">
        <v>10</v>
      </c>
      <c r="DD89" s="7">
        <v>0</v>
      </c>
      <c r="DE89" s="7">
        <v>33</v>
      </c>
      <c r="DF89" s="7">
        <v>33</v>
      </c>
      <c r="DG89" s="7">
        <v>0</v>
      </c>
      <c r="DH89" s="7">
        <v>9</v>
      </c>
      <c r="DI89" s="7">
        <v>9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4</v>
      </c>
      <c r="DR89" s="7">
        <v>4</v>
      </c>
      <c r="DS89" s="7">
        <v>0</v>
      </c>
      <c r="DT89" s="7">
        <v>0</v>
      </c>
      <c r="DU89" s="7">
        <v>0</v>
      </c>
      <c r="DV89" s="7">
        <v>7</v>
      </c>
      <c r="DW89" s="7">
        <v>44</v>
      </c>
      <c r="DX89" s="7">
        <v>51</v>
      </c>
      <c r="DY89" s="7">
        <v>6</v>
      </c>
      <c r="DZ89" s="7">
        <v>46</v>
      </c>
      <c r="EA89" s="7">
        <v>52</v>
      </c>
      <c r="EB89" s="7">
        <v>0</v>
      </c>
      <c r="EC89" s="7">
        <v>10</v>
      </c>
      <c r="ED89" s="7">
        <v>10</v>
      </c>
      <c r="EE89" s="7">
        <v>3</v>
      </c>
      <c r="EF89" s="7">
        <v>62</v>
      </c>
      <c r="EG89" s="7">
        <v>65</v>
      </c>
      <c r="EH89" s="7">
        <v>16</v>
      </c>
      <c r="EI89" s="7">
        <v>146</v>
      </c>
      <c r="EJ89" s="7">
        <v>162</v>
      </c>
      <c r="EK89" s="7">
        <v>0</v>
      </c>
      <c r="EL89" s="7">
        <v>0</v>
      </c>
      <c r="EM89" s="7">
        <v>0</v>
      </c>
      <c r="EN89" s="7">
        <v>0</v>
      </c>
      <c r="EO89" s="7">
        <v>4</v>
      </c>
      <c r="EP89" s="7">
        <v>4</v>
      </c>
      <c r="EQ89" s="7">
        <v>0</v>
      </c>
      <c r="ER89" s="7">
        <v>26</v>
      </c>
      <c r="ES89" s="7">
        <v>26</v>
      </c>
      <c r="ET89" s="7">
        <v>0</v>
      </c>
      <c r="EU89" s="7">
        <v>4</v>
      </c>
      <c r="EV89" s="7">
        <v>4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3</v>
      </c>
      <c r="FE89" s="7">
        <v>3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3</v>
      </c>
      <c r="FQ89" s="7">
        <v>3</v>
      </c>
      <c r="FR89" s="7">
        <v>0</v>
      </c>
      <c r="FS89" s="7">
        <v>0</v>
      </c>
      <c r="FT89" s="7">
        <v>0</v>
      </c>
      <c r="FU89" s="7">
        <v>0</v>
      </c>
      <c r="FV89" s="7">
        <v>7</v>
      </c>
      <c r="FW89" s="7">
        <v>7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6</v>
      </c>
      <c r="GL89" s="7">
        <v>6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18</v>
      </c>
      <c r="GT89" s="7">
        <v>134</v>
      </c>
      <c r="GU89" s="7">
        <v>152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3</v>
      </c>
      <c r="HG89" s="7">
        <v>3</v>
      </c>
      <c r="HH89" s="7">
        <v>0</v>
      </c>
      <c r="HI89" s="7">
        <v>0</v>
      </c>
      <c r="HJ89" s="7">
        <v>0</v>
      </c>
      <c r="HK89" s="7">
        <v>0</v>
      </c>
      <c r="HL89" s="7">
        <v>39</v>
      </c>
      <c r="HM89" s="7">
        <v>39</v>
      </c>
      <c r="HN89" s="7">
        <v>0</v>
      </c>
      <c r="HO89" s="7">
        <v>20</v>
      </c>
      <c r="HP89" s="7">
        <v>20</v>
      </c>
      <c r="HQ89" s="7">
        <v>0</v>
      </c>
      <c r="HR89" s="7">
        <v>0</v>
      </c>
      <c r="HS89" s="7">
        <v>0</v>
      </c>
      <c r="HT89" s="7">
        <v>11</v>
      </c>
      <c r="HU89" s="7">
        <v>185</v>
      </c>
      <c r="HV89" s="7">
        <v>196</v>
      </c>
      <c r="HW89" s="7">
        <v>0</v>
      </c>
      <c r="HX89" s="7">
        <v>9</v>
      </c>
      <c r="HY89" s="7">
        <v>9</v>
      </c>
      <c r="HZ89" s="7">
        <v>0</v>
      </c>
      <c r="IA89" s="7">
        <v>13</v>
      </c>
      <c r="IB89" s="7">
        <v>13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6</v>
      </c>
      <c r="IK89" s="7">
        <v>6</v>
      </c>
      <c r="IL89" s="7">
        <v>99</v>
      </c>
      <c r="IM89" s="7">
        <v>1306</v>
      </c>
      <c r="IN89" s="7">
        <v>1405</v>
      </c>
    </row>
    <row r="90" spans="2:248" x14ac:dyDescent="0.35">
      <c r="B90" s="4" t="s">
        <v>118</v>
      </c>
      <c r="C90" s="7">
        <v>6</v>
      </c>
      <c r="D90" s="7">
        <v>8</v>
      </c>
      <c r="E90" s="7">
        <v>14</v>
      </c>
      <c r="F90" s="7">
        <v>0</v>
      </c>
      <c r="G90" s="7">
        <v>4</v>
      </c>
      <c r="H90" s="7">
        <v>4</v>
      </c>
      <c r="I90" s="7">
        <v>4</v>
      </c>
      <c r="J90" s="7">
        <v>7</v>
      </c>
      <c r="K90" s="7">
        <v>11</v>
      </c>
      <c r="L90" s="7">
        <v>0</v>
      </c>
      <c r="M90" s="7">
        <v>23</v>
      </c>
      <c r="N90" s="7">
        <v>23</v>
      </c>
      <c r="O90" s="7">
        <v>0</v>
      </c>
      <c r="P90" s="7">
        <v>3</v>
      </c>
      <c r="Q90" s="7">
        <v>3</v>
      </c>
      <c r="R90" s="7">
        <v>0</v>
      </c>
      <c r="S90" s="7">
        <v>7</v>
      </c>
      <c r="T90" s="7">
        <v>7</v>
      </c>
      <c r="U90" s="7">
        <v>0</v>
      </c>
      <c r="V90" s="7">
        <v>61</v>
      </c>
      <c r="W90" s="7">
        <v>61</v>
      </c>
      <c r="X90" s="7">
        <v>0</v>
      </c>
      <c r="Y90" s="7">
        <v>0</v>
      </c>
      <c r="Z90" s="7">
        <v>0</v>
      </c>
      <c r="AA90" s="7">
        <v>0</v>
      </c>
      <c r="AB90" s="7">
        <v>51</v>
      </c>
      <c r="AC90" s="7">
        <v>51</v>
      </c>
      <c r="AD90" s="7">
        <v>7</v>
      </c>
      <c r="AE90" s="7">
        <v>23</v>
      </c>
      <c r="AF90" s="7">
        <v>30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25</v>
      </c>
      <c r="AO90" s="7">
        <v>25</v>
      </c>
      <c r="AP90" s="7">
        <v>0</v>
      </c>
      <c r="AQ90" s="7">
        <v>46</v>
      </c>
      <c r="AR90" s="7">
        <v>46</v>
      </c>
      <c r="AS90" s="7">
        <v>0</v>
      </c>
      <c r="AT90" s="7">
        <v>0</v>
      </c>
      <c r="AU90" s="7">
        <v>0</v>
      </c>
      <c r="AV90" s="7">
        <v>0</v>
      </c>
      <c r="AW90" s="7">
        <v>4</v>
      </c>
      <c r="AX90" s="7">
        <v>4</v>
      </c>
      <c r="AY90" s="7">
        <v>0</v>
      </c>
      <c r="AZ90" s="7">
        <v>0</v>
      </c>
      <c r="BA90" s="7">
        <v>0</v>
      </c>
      <c r="BB90" s="7">
        <v>0</v>
      </c>
      <c r="BC90" s="7">
        <v>29</v>
      </c>
      <c r="BD90" s="7">
        <v>29</v>
      </c>
      <c r="BE90" s="7">
        <v>0</v>
      </c>
      <c r="BF90" s="7">
        <v>8</v>
      </c>
      <c r="BG90" s="7">
        <v>8</v>
      </c>
      <c r="BH90" s="7">
        <v>4</v>
      </c>
      <c r="BI90" s="7">
        <v>34</v>
      </c>
      <c r="BJ90" s="7">
        <v>38</v>
      </c>
      <c r="BK90" s="7">
        <v>0</v>
      </c>
      <c r="BL90" s="7">
        <v>0</v>
      </c>
      <c r="BM90" s="7">
        <v>0</v>
      </c>
      <c r="BN90" s="7">
        <v>4</v>
      </c>
      <c r="BO90" s="7">
        <v>86</v>
      </c>
      <c r="BP90" s="7">
        <v>90</v>
      </c>
      <c r="BQ90" s="7">
        <v>0</v>
      </c>
      <c r="BR90" s="7">
        <v>4</v>
      </c>
      <c r="BS90" s="7">
        <v>4</v>
      </c>
      <c r="BT90" s="7">
        <v>0</v>
      </c>
      <c r="BU90" s="7">
        <v>4</v>
      </c>
      <c r="BV90" s="7">
        <v>4</v>
      </c>
      <c r="BW90" s="7">
        <v>0</v>
      </c>
      <c r="BX90" s="7">
        <v>9</v>
      </c>
      <c r="BY90" s="7">
        <v>9</v>
      </c>
      <c r="BZ90" s="7">
        <v>5</v>
      </c>
      <c r="CA90" s="7">
        <v>16</v>
      </c>
      <c r="CB90" s="7">
        <v>21</v>
      </c>
      <c r="CC90" s="7">
        <v>4</v>
      </c>
      <c r="CD90" s="7">
        <v>38</v>
      </c>
      <c r="CE90" s="7">
        <v>42</v>
      </c>
      <c r="CF90" s="7">
        <v>0</v>
      </c>
      <c r="CG90" s="7">
        <v>8</v>
      </c>
      <c r="CH90" s="7">
        <v>8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21</v>
      </c>
      <c r="CQ90" s="7">
        <v>21</v>
      </c>
      <c r="CR90" s="7">
        <v>0</v>
      </c>
      <c r="CS90" s="7">
        <v>0</v>
      </c>
      <c r="CT90" s="7">
        <v>0</v>
      </c>
      <c r="CU90" s="7">
        <v>0</v>
      </c>
      <c r="CV90" s="7">
        <v>14</v>
      </c>
      <c r="CW90" s="7">
        <v>14</v>
      </c>
      <c r="CX90" s="7">
        <v>0</v>
      </c>
      <c r="CY90" s="7">
        <v>4</v>
      </c>
      <c r="CZ90" s="7">
        <v>4</v>
      </c>
      <c r="DA90" s="7">
        <v>0</v>
      </c>
      <c r="DB90" s="7">
        <v>34</v>
      </c>
      <c r="DC90" s="7">
        <v>34</v>
      </c>
      <c r="DD90" s="7">
        <v>0</v>
      </c>
      <c r="DE90" s="7">
        <v>23</v>
      </c>
      <c r="DF90" s="7">
        <v>23</v>
      </c>
      <c r="DG90" s="7">
        <v>4</v>
      </c>
      <c r="DH90" s="7">
        <v>9</v>
      </c>
      <c r="DI90" s="7">
        <v>13</v>
      </c>
      <c r="DJ90" s="7">
        <v>0</v>
      </c>
      <c r="DK90" s="7">
        <v>4</v>
      </c>
      <c r="DL90" s="7">
        <v>4</v>
      </c>
      <c r="DM90" s="7">
        <v>3</v>
      </c>
      <c r="DN90" s="7">
        <v>0</v>
      </c>
      <c r="DO90" s="7">
        <v>3</v>
      </c>
      <c r="DP90" s="7">
        <v>0</v>
      </c>
      <c r="DQ90" s="7">
        <v>32</v>
      </c>
      <c r="DR90" s="7">
        <v>32</v>
      </c>
      <c r="DS90" s="7">
        <v>0</v>
      </c>
      <c r="DT90" s="7">
        <v>0</v>
      </c>
      <c r="DU90" s="7">
        <v>0</v>
      </c>
      <c r="DV90" s="7">
        <v>0</v>
      </c>
      <c r="DW90" s="7">
        <v>7</v>
      </c>
      <c r="DX90" s="7">
        <v>7</v>
      </c>
      <c r="DY90" s="7">
        <v>4</v>
      </c>
      <c r="DZ90" s="7">
        <v>26</v>
      </c>
      <c r="EA90" s="7">
        <v>30</v>
      </c>
      <c r="EB90" s="7">
        <v>0</v>
      </c>
      <c r="EC90" s="7">
        <v>37</v>
      </c>
      <c r="ED90" s="7">
        <v>37</v>
      </c>
      <c r="EE90" s="7">
        <v>5</v>
      </c>
      <c r="EF90" s="7">
        <v>14</v>
      </c>
      <c r="EG90" s="7">
        <v>19</v>
      </c>
      <c r="EH90" s="7">
        <v>0</v>
      </c>
      <c r="EI90" s="7">
        <v>5</v>
      </c>
      <c r="EJ90" s="7">
        <v>5</v>
      </c>
      <c r="EK90" s="7">
        <v>0</v>
      </c>
      <c r="EL90" s="7">
        <v>7</v>
      </c>
      <c r="EM90" s="7">
        <v>7</v>
      </c>
      <c r="EN90" s="7">
        <v>0</v>
      </c>
      <c r="EO90" s="7">
        <v>0</v>
      </c>
      <c r="EP90" s="7">
        <v>0</v>
      </c>
      <c r="EQ90" s="7">
        <v>7</v>
      </c>
      <c r="ER90" s="7">
        <v>32</v>
      </c>
      <c r="ES90" s="7">
        <v>39</v>
      </c>
      <c r="ET90" s="7">
        <v>4</v>
      </c>
      <c r="EU90" s="7">
        <v>12</v>
      </c>
      <c r="EV90" s="7">
        <v>16</v>
      </c>
      <c r="EW90" s="7">
        <v>0</v>
      </c>
      <c r="EX90" s="7">
        <v>5</v>
      </c>
      <c r="EY90" s="7">
        <v>5</v>
      </c>
      <c r="EZ90" s="7">
        <v>0</v>
      </c>
      <c r="FA90" s="7">
        <v>29</v>
      </c>
      <c r="FB90" s="7">
        <v>29</v>
      </c>
      <c r="FC90" s="7">
        <v>0</v>
      </c>
      <c r="FD90" s="7">
        <v>62</v>
      </c>
      <c r="FE90" s="7">
        <v>62</v>
      </c>
      <c r="FF90" s="7">
        <v>0</v>
      </c>
      <c r="FG90" s="7">
        <v>11</v>
      </c>
      <c r="FH90" s="7">
        <v>11</v>
      </c>
      <c r="FI90" s="7">
        <v>0</v>
      </c>
      <c r="FJ90" s="7">
        <v>5</v>
      </c>
      <c r="FK90" s="7">
        <v>5</v>
      </c>
      <c r="FL90" s="7">
        <v>0</v>
      </c>
      <c r="FM90" s="7">
        <v>5</v>
      </c>
      <c r="FN90" s="7">
        <v>5</v>
      </c>
      <c r="FO90" s="7">
        <v>0</v>
      </c>
      <c r="FP90" s="7">
        <v>19</v>
      </c>
      <c r="FQ90" s="7">
        <v>19</v>
      </c>
      <c r="FR90" s="7">
        <v>0</v>
      </c>
      <c r="FS90" s="7">
        <v>0</v>
      </c>
      <c r="FT90" s="7">
        <v>0</v>
      </c>
      <c r="FU90" s="7">
        <v>0</v>
      </c>
      <c r="FV90" s="7">
        <v>49</v>
      </c>
      <c r="FW90" s="7">
        <v>49</v>
      </c>
      <c r="FX90" s="7">
        <v>0</v>
      </c>
      <c r="FY90" s="7">
        <v>4</v>
      </c>
      <c r="FZ90" s="7">
        <v>4</v>
      </c>
      <c r="GA90" s="7">
        <v>0</v>
      </c>
      <c r="GB90" s="7">
        <v>0</v>
      </c>
      <c r="GC90" s="7">
        <v>0</v>
      </c>
      <c r="GD90" s="7">
        <v>0</v>
      </c>
      <c r="GE90" s="7">
        <v>6</v>
      </c>
      <c r="GF90" s="7">
        <v>6</v>
      </c>
      <c r="GG90" s="7">
        <v>0</v>
      </c>
      <c r="GH90" s="7">
        <v>0</v>
      </c>
      <c r="GI90" s="7">
        <v>0</v>
      </c>
      <c r="GJ90" s="7">
        <v>0</v>
      </c>
      <c r="GK90" s="7">
        <v>43</v>
      </c>
      <c r="GL90" s="7">
        <v>43</v>
      </c>
      <c r="GM90" s="7">
        <v>0</v>
      </c>
      <c r="GN90" s="7">
        <v>0</v>
      </c>
      <c r="GO90" s="7">
        <v>0</v>
      </c>
      <c r="GP90" s="7">
        <v>0</v>
      </c>
      <c r="GQ90" s="7">
        <v>9</v>
      </c>
      <c r="GR90" s="7">
        <v>9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3</v>
      </c>
      <c r="HA90" s="7">
        <v>3</v>
      </c>
      <c r="HB90" s="7">
        <v>0</v>
      </c>
      <c r="HC90" s="7">
        <v>4</v>
      </c>
      <c r="HD90" s="7">
        <v>4</v>
      </c>
      <c r="HE90" s="7">
        <v>0</v>
      </c>
      <c r="HF90" s="7">
        <v>4</v>
      </c>
      <c r="HG90" s="7">
        <v>4</v>
      </c>
      <c r="HH90" s="7">
        <v>0</v>
      </c>
      <c r="HI90" s="7">
        <v>0</v>
      </c>
      <c r="HJ90" s="7">
        <v>0</v>
      </c>
      <c r="HK90" s="7">
        <v>0</v>
      </c>
      <c r="HL90" s="7">
        <v>22</v>
      </c>
      <c r="HM90" s="7">
        <v>22</v>
      </c>
      <c r="HN90" s="7">
        <v>0</v>
      </c>
      <c r="HO90" s="7">
        <v>26</v>
      </c>
      <c r="HP90" s="7">
        <v>26</v>
      </c>
      <c r="HQ90" s="7">
        <v>0</v>
      </c>
      <c r="HR90" s="7">
        <v>9</v>
      </c>
      <c r="HS90" s="7">
        <v>9</v>
      </c>
      <c r="HT90" s="7">
        <v>3</v>
      </c>
      <c r="HU90" s="7">
        <v>42</v>
      </c>
      <c r="HV90" s="7">
        <v>45</v>
      </c>
      <c r="HW90" s="7">
        <v>0</v>
      </c>
      <c r="HX90" s="7">
        <v>28</v>
      </c>
      <c r="HY90" s="7">
        <v>28</v>
      </c>
      <c r="HZ90" s="7">
        <v>5</v>
      </c>
      <c r="IA90" s="7">
        <v>46</v>
      </c>
      <c r="IB90" s="7">
        <v>51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4</v>
      </c>
      <c r="IK90" s="7">
        <v>4</v>
      </c>
      <c r="IL90" s="7">
        <v>69</v>
      </c>
      <c r="IM90" s="7">
        <v>1214</v>
      </c>
      <c r="IN90" s="7">
        <v>1283</v>
      </c>
    </row>
    <row r="91" spans="2:248" x14ac:dyDescent="0.35">
      <c r="B91" s="4" t="s">
        <v>127</v>
      </c>
      <c r="C91" s="7">
        <v>0</v>
      </c>
      <c r="D91" s="7">
        <v>5</v>
      </c>
      <c r="E91" s="7">
        <v>5</v>
      </c>
      <c r="F91" s="7">
        <v>0</v>
      </c>
      <c r="G91" s="7">
        <v>0</v>
      </c>
      <c r="H91" s="7">
        <v>0</v>
      </c>
      <c r="I91" s="7">
        <v>0</v>
      </c>
      <c r="J91" s="7">
        <v>12</v>
      </c>
      <c r="K91" s="7">
        <v>12</v>
      </c>
      <c r="L91" s="7">
        <v>0</v>
      </c>
      <c r="M91" s="7">
        <v>27</v>
      </c>
      <c r="N91" s="7">
        <v>27</v>
      </c>
      <c r="O91" s="7">
        <v>0</v>
      </c>
      <c r="P91" s="7">
        <v>4</v>
      </c>
      <c r="Q91" s="7">
        <v>4</v>
      </c>
      <c r="R91" s="7">
        <v>0</v>
      </c>
      <c r="S91" s="7">
        <v>11</v>
      </c>
      <c r="T91" s="7">
        <v>11</v>
      </c>
      <c r="U91" s="7">
        <v>0</v>
      </c>
      <c r="V91" s="7">
        <v>28</v>
      </c>
      <c r="W91" s="7">
        <v>28</v>
      </c>
      <c r="X91" s="7">
        <v>0</v>
      </c>
      <c r="Y91" s="7">
        <v>0</v>
      </c>
      <c r="Z91" s="7">
        <v>0</v>
      </c>
      <c r="AA91" s="7">
        <v>0</v>
      </c>
      <c r="AB91" s="7">
        <v>39</v>
      </c>
      <c r="AC91" s="7">
        <v>39</v>
      </c>
      <c r="AD91" s="7">
        <v>9</v>
      </c>
      <c r="AE91" s="7">
        <v>40</v>
      </c>
      <c r="AF91" s="7">
        <v>49</v>
      </c>
      <c r="AG91" s="7">
        <v>0</v>
      </c>
      <c r="AH91" s="7">
        <v>0</v>
      </c>
      <c r="AI91" s="7">
        <v>0</v>
      </c>
      <c r="AJ91" s="7">
        <v>0</v>
      </c>
      <c r="AK91" s="7">
        <v>8</v>
      </c>
      <c r="AL91" s="7">
        <v>8</v>
      </c>
      <c r="AM91" s="7">
        <v>4</v>
      </c>
      <c r="AN91" s="7">
        <v>18</v>
      </c>
      <c r="AO91" s="7">
        <v>22</v>
      </c>
      <c r="AP91" s="7">
        <v>3</v>
      </c>
      <c r="AQ91" s="7">
        <v>41</v>
      </c>
      <c r="AR91" s="7">
        <v>44</v>
      </c>
      <c r="AS91" s="7">
        <v>0</v>
      </c>
      <c r="AT91" s="7">
        <v>5</v>
      </c>
      <c r="AU91" s="7">
        <v>5</v>
      </c>
      <c r="AV91" s="7">
        <v>0</v>
      </c>
      <c r="AW91" s="7">
        <v>3</v>
      </c>
      <c r="AX91" s="7">
        <v>3</v>
      </c>
      <c r="AY91" s="7">
        <v>0</v>
      </c>
      <c r="AZ91" s="7">
        <v>0</v>
      </c>
      <c r="BA91" s="7">
        <v>0</v>
      </c>
      <c r="BB91" s="7">
        <v>0</v>
      </c>
      <c r="BC91" s="7">
        <v>17</v>
      </c>
      <c r="BD91" s="7">
        <v>17</v>
      </c>
      <c r="BE91" s="7">
        <v>0</v>
      </c>
      <c r="BF91" s="7">
        <v>15</v>
      </c>
      <c r="BG91" s="7">
        <v>15</v>
      </c>
      <c r="BH91" s="7">
        <v>6</v>
      </c>
      <c r="BI91" s="7">
        <v>16</v>
      </c>
      <c r="BJ91" s="7">
        <v>22</v>
      </c>
      <c r="BK91" s="7">
        <v>0</v>
      </c>
      <c r="BL91" s="7">
        <v>0</v>
      </c>
      <c r="BM91" s="7">
        <v>0</v>
      </c>
      <c r="BN91" s="7">
        <v>3</v>
      </c>
      <c r="BO91" s="7">
        <v>24</v>
      </c>
      <c r="BP91" s="7">
        <v>27</v>
      </c>
      <c r="BQ91" s="7">
        <v>0</v>
      </c>
      <c r="BR91" s="7">
        <v>0</v>
      </c>
      <c r="BS91" s="7">
        <v>0</v>
      </c>
      <c r="BT91" s="7">
        <v>0</v>
      </c>
      <c r="BU91" s="7">
        <v>4</v>
      </c>
      <c r="BV91" s="7">
        <v>4</v>
      </c>
      <c r="BW91" s="7">
        <v>0</v>
      </c>
      <c r="BX91" s="7">
        <v>14</v>
      </c>
      <c r="BY91" s="7">
        <v>14</v>
      </c>
      <c r="BZ91" s="7">
        <v>4</v>
      </c>
      <c r="CA91" s="7">
        <v>19</v>
      </c>
      <c r="CB91" s="7">
        <v>23</v>
      </c>
      <c r="CC91" s="7">
        <v>11</v>
      </c>
      <c r="CD91" s="7">
        <v>54</v>
      </c>
      <c r="CE91" s="7">
        <v>65</v>
      </c>
      <c r="CF91" s="7">
        <v>0</v>
      </c>
      <c r="CG91" s="7">
        <v>7</v>
      </c>
      <c r="CH91" s="7">
        <v>7</v>
      </c>
      <c r="CI91" s="7">
        <v>0</v>
      </c>
      <c r="CJ91" s="7">
        <v>9</v>
      </c>
      <c r="CK91" s="7">
        <v>9</v>
      </c>
      <c r="CL91" s="7">
        <v>0</v>
      </c>
      <c r="CM91" s="7">
        <v>0</v>
      </c>
      <c r="CN91" s="7">
        <v>0</v>
      </c>
      <c r="CO91" s="7">
        <v>7</v>
      </c>
      <c r="CP91" s="7">
        <v>34</v>
      </c>
      <c r="CQ91" s="7">
        <v>41</v>
      </c>
      <c r="CR91" s="7">
        <v>0</v>
      </c>
      <c r="CS91" s="7">
        <v>4</v>
      </c>
      <c r="CT91" s="7">
        <v>4</v>
      </c>
      <c r="CU91" s="7">
        <v>7</v>
      </c>
      <c r="CV91" s="7">
        <v>58</v>
      </c>
      <c r="CW91" s="7">
        <v>65</v>
      </c>
      <c r="CX91" s="7">
        <v>0</v>
      </c>
      <c r="CY91" s="7">
        <v>4</v>
      </c>
      <c r="CZ91" s="7">
        <v>4</v>
      </c>
      <c r="DA91" s="7">
        <v>5</v>
      </c>
      <c r="DB91" s="7">
        <v>26</v>
      </c>
      <c r="DC91" s="7">
        <v>31</v>
      </c>
      <c r="DD91" s="7">
        <v>0</v>
      </c>
      <c r="DE91" s="7">
        <v>24</v>
      </c>
      <c r="DF91" s="7">
        <v>24</v>
      </c>
      <c r="DG91" s="7">
        <v>0</v>
      </c>
      <c r="DH91" s="7">
        <v>9</v>
      </c>
      <c r="DI91" s="7">
        <v>9</v>
      </c>
      <c r="DJ91" s="7">
        <v>0</v>
      </c>
      <c r="DK91" s="7">
        <v>0</v>
      </c>
      <c r="DL91" s="7">
        <v>0</v>
      </c>
      <c r="DM91" s="7">
        <v>4</v>
      </c>
      <c r="DN91" s="7">
        <v>17</v>
      </c>
      <c r="DO91" s="7">
        <v>21</v>
      </c>
      <c r="DP91" s="7">
        <v>0</v>
      </c>
      <c r="DQ91" s="7">
        <v>17</v>
      </c>
      <c r="DR91" s="7">
        <v>17</v>
      </c>
      <c r="DS91" s="7">
        <v>0</v>
      </c>
      <c r="DT91" s="7">
        <v>5</v>
      </c>
      <c r="DU91" s="7">
        <v>5</v>
      </c>
      <c r="DV91" s="7">
        <v>0</v>
      </c>
      <c r="DW91" s="7">
        <v>13</v>
      </c>
      <c r="DX91" s="7">
        <v>13</v>
      </c>
      <c r="DY91" s="7">
        <v>5</v>
      </c>
      <c r="DZ91" s="7">
        <v>20</v>
      </c>
      <c r="EA91" s="7">
        <v>25</v>
      </c>
      <c r="EB91" s="7">
        <v>0</v>
      </c>
      <c r="EC91" s="7">
        <v>25</v>
      </c>
      <c r="ED91" s="7">
        <v>25</v>
      </c>
      <c r="EE91" s="7">
        <v>0</v>
      </c>
      <c r="EF91" s="7">
        <v>16</v>
      </c>
      <c r="EG91" s="7">
        <v>16</v>
      </c>
      <c r="EH91" s="7">
        <v>0</v>
      </c>
      <c r="EI91" s="7">
        <v>0</v>
      </c>
      <c r="EJ91" s="7">
        <v>0</v>
      </c>
      <c r="EK91" s="7">
        <v>0</v>
      </c>
      <c r="EL91" s="7">
        <v>13</v>
      </c>
      <c r="EM91" s="7">
        <v>13</v>
      </c>
      <c r="EN91" s="7">
        <v>4</v>
      </c>
      <c r="EO91" s="7">
        <v>0</v>
      </c>
      <c r="EP91" s="7">
        <v>4</v>
      </c>
      <c r="EQ91" s="7">
        <v>0</v>
      </c>
      <c r="ER91" s="7">
        <v>34</v>
      </c>
      <c r="ES91" s="7">
        <v>34</v>
      </c>
      <c r="ET91" s="7">
        <v>0</v>
      </c>
      <c r="EU91" s="7">
        <v>26</v>
      </c>
      <c r="EV91" s="7">
        <v>26</v>
      </c>
      <c r="EW91" s="7">
        <v>4</v>
      </c>
      <c r="EX91" s="7">
        <v>8</v>
      </c>
      <c r="EY91" s="7">
        <v>12</v>
      </c>
      <c r="EZ91" s="7">
        <v>5</v>
      </c>
      <c r="FA91" s="7">
        <v>35</v>
      </c>
      <c r="FB91" s="7">
        <v>40</v>
      </c>
      <c r="FC91" s="7">
        <v>0</v>
      </c>
      <c r="FD91" s="7">
        <v>31</v>
      </c>
      <c r="FE91" s="7">
        <v>31</v>
      </c>
      <c r="FF91" s="7">
        <v>0</v>
      </c>
      <c r="FG91" s="7">
        <v>3</v>
      </c>
      <c r="FH91" s="7">
        <v>3</v>
      </c>
      <c r="FI91" s="7">
        <v>0</v>
      </c>
      <c r="FJ91" s="7">
        <v>0</v>
      </c>
      <c r="FK91" s="7">
        <v>0</v>
      </c>
      <c r="FL91" s="7">
        <v>0</v>
      </c>
      <c r="FM91" s="7">
        <v>3</v>
      </c>
      <c r="FN91" s="7">
        <v>3</v>
      </c>
      <c r="FO91" s="7">
        <v>5</v>
      </c>
      <c r="FP91" s="7">
        <v>17</v>
      </c>
      <c r="FQ91" s="7">
        <v>22</v>
      </c>
      <c r="FR91" s="7">
        <v>0</v>
      </c>
      <c r="FS91" s="7">
        <v>4</v>
      </c>
      <c r="FT91" s="7">
        <v>4</v>
      </c>
      <c r="FU91" s="7">
        <v>3</v>
      </c>
      <c r="FV91" s="7">
        <v>53</v>
      </c>
      <c r="FW91" s="7">
        <v>56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4</v>
      </c>
      <c r="GF91" s="7">
        <v>4</v>
      </c>
      <c r="GG91" s="7">
        <v>0</v>
      </c>
      <c r="GH91" s="7">
        <v>0</v>
      </c>
      <c r="GI91" s="7">
        <v>0</v>
      </c>
      <c r="GJ91" s="7">
        <v>0</v>
      </c>
      <c r="GK91" s="7">
        <v>24</v>
      </c>
      <c r="GL91" s="7">
        <v>24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3</v>
      </c>
      <c r="HA91" s="7">
        <v>3</v>
      </c>
      <c r="HB91" s="7">
        <v>0</v>
      </c>
      <c r="HC91" s="7">
        <v>4</v>
      </c>
      <c r="HD91" s="7">
        <v>4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25</v>
      </c>
      <c r="HM91" s="7">
        <v>25</v>
      </c>
      <c r="HN91" s="7">
        <v>0</v>
      </c>
      <c r="HO91" s="7">
        <v>14</v>
      </c>
      <c r="HP91" s="7">
        <v>14</v>
      </c>
      <c r="HQ91" s="7">
        <v>4</v>
      </c>
      <c r="HR91" s="7">
        <v>14</v>
      </c>
      <c r="HS91" s="7">
        <v>18</v>
      </c>
      <c r="HT91" s="7">
        <v>5</v>
      </c>
      <c r="HU91" s="7">
        <v>46</v>
      </c>
      <c r="HV91" s="7">
        <v>51</v>
      </c>
      <c r="HW91" s="7">
        <v>5</v>
      </c>
      <c r="HX91" s="7">
        <v>23</v>
      </c>
      <c r="HY91" s="7">
        <v>28</v>
      </c>
      <c r="HZ91" s="7">
        <v>3</v>
      </c>
      <c r="IA91" s="7">
        <v>31</v>
      </c>
      <c r="IB91" s="7">
        <v>34</v>
      </c>
      <c r="IC91" s="7">
        <v>0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0</v>
      </c>
      <c r="IJ91" s="7">
        <v>0</v>
      </c>
      <c r="IK91" s="7">
        <v>0</v>
      </c>
      <c r="IL91" s="7">
        <v>106</v>
      </c>
      <c r="IM91" s="7">
        <v>1107</v>
      </c>
      <c r="IN91" s="7">
        <v>1213</v>
      </c>
    </row>
    <row r="92" spans="2:248" x14ac:dyDescent="0.35">
      <c r="B92" s="4" t="s">
        <v>230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9</v>
      </c>
      <c r="K92" s="7">
        <v>9</v>
      </c>
      <c r="L92" s="7">
        <v>7</v>
      </c>
      <c r="M92" s="7">
        <v>22</v>
      </c>
      <c r="N92" s="7">
        <v>29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11</v>
      </c>
      <c r="W92" s="7">
        <v>11</v>
      </c>
      <c r="X92" s="7">
        <v>0</v>
      </c>
      <c r="Y92" s="7">
        <v>0</v>
      </c>
      <c r="Z92" s="7">
        <v>0</v>
      </c>
      <c r="AA92" s="7">
        <v>0</v>
      </c>
      <c r="AB92" s="7">
        <v>45</v>
      </c>
      <c r="AC92" s="7">
        <v>45</v>
      </c>
      <c r="AD92" s="7">
        <v>0</v>
      </c>
      <c r="AE92" s="7">
        <v>66</v>
      </c>
      <c r="AF92" s="7">
        <v>66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9</v>
      </c>
      <c r="AO92" s="7">
        <v>9</v>
      </c>
      <c r="AP92" s="7">
        <v>0</v>
      </c>
      <c r="AQ92" s="7">
        <v>86</v>
      </c>
      <c r="AR92" s="7">
        <v>86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62</v>
      </c>
      <c r="BD92" s="7">
        <v>62</v>
      </c>
      <c r="BE92" s="7">
        <v>0</v>
      </c>
      <c r="BF92" s="7">
        <v>0</v>
      </c>
      <c r="BG92" s="7">
        <v>0</v>
      </c>
      <c r="BH92" s="7">
        <v>0</v>
      </c>
      <c r="BI92" s="7">
        <v>51</v>
      </c>
      <c r="BJ92" s="7">
        <v>51</v>
      </c>
      <c r="BK92" s="7">
        <v>0</v>
      </c>
      <c r="BL92" s="7">
        <v>0</v>
      </c>
      <c r="BM92" s="7">
        <v>0</v>
      </c>
      <c r="BN92" s="7">
        <v>0</v>
      </c>
      <c r="BO92" s="7">
        <v>47</v>
      </c>
      <c r="BP92" s="7">
        <v>47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3</v>
      </c>
      <c r="BY92" s="7">
        <v>3</v>
      </c>
      <c r="BZ92" s="7">
        <v>9</v>
      </c>
      <c r="CA92" s="7">
        <v>36</v>
      </c>
      <c r="CB92" s="7">
        <v>45</v>
      </c>
      <c r="CC92" s="7">
        <v>0</v>
      </c>
      <c r="CD92" s="7">
        <v>15</v>
      </c>
      <c r="CE92" s="7">
        <v>15</v>
      </c>
      <c r="CF92" s="7">
        <v>0</v>
      </c>
      <c r="CG92" s="7">
        <v>3</v>
      </c>
      <c r="CH92" s="7">
        <v>3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32</v>
      </c>
      <c r="CQ92" s="7">
        <v>32</v>
      </c>
      <c r="CR92" s="7">
        <v>0</v>
      </c>
      <c r="CS92" s="7">
        <v>0</v>
      </c>
      <c r="CT92" s="7">
        <v>0</v>
      </c>
      <c r="CU92" s="7">
        <v>8</v>
      </c>
      <c r="CV92" s="7">
        <v>47</v>
      </c>
      <c r="CW92" s="7">
        <v>55</v>
      </c>
      <c r="CX92" s="7">
        <v>0</v>
      </c>
      <c r="CY92" s="7">
        <v>0</v>
      </c>
      <c r="CZ92" s="7">
        <v>0</v>
      </c>
      <c r="DA92" s="7">
        <v>0</v>
      </c>
      <c r="DB92" s="7">
        <v>37</v>
      </c>
      <c r="DC92" s="7">
        <v>37</v>
      </c>
      <c r="DD92" s="7">
        <v>0</v>
      </c>
      <c r="DE92" s="7">
        <v>44</v>
      </c>
      <c r="DF92" s="7">
        <v>44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4</v>
      </c>
      <c r="DO92" s="7">
        <v>4</v>
      </c>
      <c r="DP92" s="7">
        <v>0</v>
      </c>
      <c r="DQ92" s="7">
        <v>16</v>
      </c>
      <c r="DR92" s="7">
        <v>16</v>
      </c>
      <c r="DS92" s="7">
        <v>0</v>
      </c>
      <c r="DT92" s="7">
        <v>0</v>
      </c>
      <c r="DU92" s="7">
        <v>0</v>
      </c>
      <c r="DV92" s="7">
        <v>0</v>
      </c>
      <c r="DW92" s="7">
        <v>25</v>
      </c>
      <c r="DX92" s="7">
        <v>25</v>
      </c>
      <c r="DY92" s="7">
        <v>0</v>
      </c>
      <c r="DZ92" s="7">
        <v>16</v>
      </c>
      <c r="EA92" s="7">
        <v>16</v>
      </c>
      <c r="EB92" s="7">
        <v>0</v>
      </c>
      <c r="EC92" s="7">
        <v>56</v>
      </c>
      <c r="ED92" s="7">
        <v>56</v>
      </c>
      <c r="EE92" s="7">
        <v>0</v>
      </c>
      <c r="EF92" s="7">
        <v>43</v>
      </c>
      <c r="EG92" s="7">
        <v>43</v>
      </c>
      <c r="EH92" s="7">
        <v>0</v>
      </c>
      <c r="EI92" s="7">
        <v>4</v>
      </c>
      <c r="EJ92" s="7">
        <v>4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5</v>
      </c>
      <c r="ER92" s="7">
        <v>35</v>
      </c>
      <c r="ES92" s="7">
        <v>40</v>
      </c>
      <c r="ET92" s="7">
        <v>0</v>
      </c>
      <c r="EU92" s="7">
        <v>25</v>
      </c>
      <c r="EV92" s="7">
        <v>25</v>
      </c>
      <c r="EW92" s="7">
        <v>0</v>
      </c>
      <c r="EX92" s="7">
        <v>0</v>
      </c>
      <c r="EY92" s="7">
        <v>0</v>
      </c>
      <c r="EZ92" s="7">
        <v>0</v>
      </c>
      <c r="FA92" s="7">
        <v>55</v>
      </c>
      <c r="FB92" s="7">
        <v>55</v>
      </c>
      <c r="FC92" s="7">
        <v>0</v>
      </c>
      <c r="FD92" s="7">
        <v>8</v>
      </c>
      <c r="FE92" s="7">
        <v>8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4</v>
      </c>
      <c r="FQ92" s="7">
        <v>4</v>
      </c>
      <c r="FR92" s="7">
        <v>0</v>
      </c>
      <c r="FS92" s="7">
        <v>0</v>
      </c>
      <c r="FT92" s="7">
        <v>0</v>
      </c>
      <c r="FU92" s="7">
        <v>0</v>
      </c>
      <c r="FV92" s="7">
        <v>35</v>
      </c>
      <c r="FW92" s="7">
        <v>35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29</v>
      </c>
      <c r="GL92" s="7">
        <v>29</v>
      </c>
      <c r="GM92" s="7">
        <v>0</v>
      </c>
      <c r="GN92" s="7">
        <v>0</v>
      </c>
      <c r="GO92" s="7">
        <v>0</v>
      </c>
      <c r="GP92" s="7">
        <v>0</v>
      </c>
      <c r="GQ92" s="7">
        <v>5</v>
      </c>
      <c r="GR92" s="7">
        <v>5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9</v>
      </c>
      <c r="HA92" s="7">
        <v>9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49</v>
      </c>
      <c r="HM92" s="7">
        <v>49</v>
      </c>
      <c r="HN92" s="7">
        <v>0</v>
      </c>
      <c r="HO92" s="7">
        <v>23</v>
      </c>
      <c r="HP92" s="7">
        <v>23</v>
      </c>
      <c r="HQ92" s="7">
        <v>0</v>
      </c>
      <c r="HR92" s="7">
        <v>4</v>
      </c>
      <c r="HS92" s="7">
        <v>4</v>
      </c>
      <c r="HT92" s="7">
        <v>5</v>
      </c>
      <c r="HU92" s="7">
        <v>46</v>
      </c>
      <c r="HV92" s="7">
        <v>51</v>
      </c>
      <c r="HW92" s="7">
        <v>0</v>
      </c>
      <c r="HX92" s="7">
        <v>33</v>
      </c>
      <c r="HY92" s="7">
        <v>33</v>
      </c>
      <c r="HZ92" s="7">
        <v>0</v>
      </c>
      <c r="IA92" s="7">
        <v>12</v>
      </c>
      <c r="IB92" s="7">
        <v>12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0</v>
      </c>
      <c r="IJ92" s="7">
        <v>0</v>
      </c>
      <c r="IK92" s="7">
        <v>0</v>
      </c>
      <c r="IL92" s="7">
        <v>34</v>
      </c>
      <c r="IM92" s="7">
        <v>1161</v>
      </c>
      <c r="IN92" s="7">
        <v>1195</v>
      </c>
    </row>
    <row r="93" spans="2:248" x14ac:dyDescent="0.35">
      <c r="B93" s="4" t="s">
        <v>174</v>
      </c>
      <c r="C93" s="7">
        <v>0</v>
      </c>
      <c r="D93" s="7">
        <v>0</v>
      </c>
      <c r="E93" s="7">
        <v>0</v>
      </c>
      <c r="F93" s="7">
        <v>0</v>
      </c>
      <c r="G93" s="7">
        <v>6</v>
      </c>
      <c r="H93" s="7">
        <v>6</v>
      </c>
      <c r="I93" s="7">
        <v>0</v>
      </c>
      <c r="J93" s="7">
        <v>9</v>
      </c>
      <c r="K93" s="7">
        <v>9</v>
      </c>
      <c r="L93" s="7">
        <v>0</v>
      </c>
      <c r="M93" s="7">
        <v>28</v>
      </c>
      <c r="N93" s="7">
        <v>28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4</v>
      </c>
      <c r="W93" s="7">
        <v>4</v>
      </c>
      <c r="X93" s="7">
        <v>0</v>
      </c>
      <c r="Y93" s="7">
        <v>0</v>
      </c>
      <c r="Z93" s="7">
        <v>0</v>
      </c>
      <c r="AA93" s="7">
        <v>3</v>
      </c>
      <c r="AB93" s="7">
        <v>32</v>
      </c>
      <c r="AC93" s="7">
        <v>35</v>
      </c>
      <c r="AD93" s="7">
        <v>3</v>
      </c>
      <c r="AE93" s="7">
        <v>43</v>
      </c>
      <c r="AF93" s="7">
        <v>46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4</v>
      </c>
      <c r="AO93" s="7">
        <v>4</v>
      </c>
      <c r="AP93" s="7">
        <v>0</v>
      </c>
      <c r="AQ93" s="7">
        <v>58</v>
      </c>
      <c r="AR93" s="7">
        <v>58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3</v>
      </c>
      <c r="BC93" s="7">
        <v>56</v>
      </c>
      <c r="BD93" s="7">
        <v>59</v>
      </c>
      <c r="BE93" s="7">
        <v>0</v>
      </c>
      <c r="BF93" s="7">
        <v>0</v>
      </c>
      <c r="BG93" s="7">
        <v>0</v>
      </c>
      <c r="BH93" s="7">
        <v>0</v>
      </c>
      <c r="BI93" s="7">
        <v>12</v>
      </c>
      <c r="BJ93" s="7">
        <v>12</v>
      </c>
      <c r="BK93" s="7">
        <v>0</v>
      </c>
      <c r="BL93" s="7">
        <v>0</v>
      </c>
      <c r="BM93" s="7">
        <v>0</v>
      </c>
      <c r="BN93" s="7">
        <v>0</v>
      </c>
      <c r="BO93" s="7">
        <v>22</v>
      </c>
      <c r="BP93" s="7">
        <v>22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4</v>
      </c>
      <c r="BY93" s="7">
        <v>4</v>
      </c>
      <c r="BZ93" s="7">
        <v>0</v>
      </c>
      <c r="CA93" s="7">
        <v>56</v>
      </c>
      <c r="CB93" s="7">
        <v>56</v>
      </c>
      <c r="CC93" s="7">
        <v>0</v>
      </c>
      <c r="CD93" s="7">
        <v>3</v>
      </c>
      <c r="CE93" s="7">
        <v>3</v>
      </c>
      <c r="CF93" s="7">
        <v>9</v>
      </c>
      <c r="CG93" s="7">
        <v>70</v>
      </c>
      <c r="CH93" s="7">
        <v>79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4</v>
      </c>
      <c r="CP93" s="7">
        <v>8</v>
      </c>
      <c r="CQ93" s="7">
        <v>12</v>
      </c>
      <c r="CR93" s="7">
        <v>0</v>
      </c>
      <c r="CS93" s="7">
        <v>0</v>
      </c>
      <c r="CT93" s="7">
        <v>0</v>
      </c>
      <c r="CU93" s="7">
        <v>11</v>
      </c>
      <c r="CV93" s="7">
        <v>117</v>
      </c>
      <c r="CW93" s="7">
        <v>128</v>
      </c>
      <c r="CX93" s="7">
        <v>0</v>
      </c>
      <c r="CY93" s="7">
        <v>4</v>
      </c>
      <c r="CZ93" s="7">
        <v>4</v>
      </c>
      <c r="DA93" s="7">
        <v>0</v>
      </c>
      <c r="DB93" s="7">
        <v>23</v>
      </c>
      <c r="DC93" s="7">
        <v>23</v>
      </c>
      <c r="DD93" s="7">
        <v>0</v>
      </c>
      <c r="DE93" s="7">
        <v>15</v>
      </c>
      <c r="DF93" s="7">
        <v>15</v>
      </c>
      <c r="DG93" s="7">
        <v>0</v>
      </c>
      <c r="DH93" s="7">
        <v>3</v>
      </c>
      <c r="DI93" s="7">
        <v>3</v>
      </c>
      <c r="DJ93" s="7">
        <v>0</v>
      </c>
      <c r="DK93" s="7">
        <v>0</v>
      </c>
      <c r="DL93" s="7">
        <v>0</v>
      </c>
      <c r="DM93" s="7">
        <v>3</v>
      </c>
      <c r="DN93" s="7">
        <v>3</v>
      </c>
      <c r="DO93" s="7">
        <v>6</v>
      </c>
      <c r="DP93" s="7">
        <v>0</v>
      </c>
      <c r="DQ93" s="7">
        <v>85</v>
      </c>
      <c r="DR93" s="7">
        <v>85</v>
      </c>
      <c r="DS93" s="7">
        <v>0</v>
      </c>
      <c r="DT93" s="7">
        <v>0</v>
      </c>
      <c r="DU93" s="7">
        <v>0</v>
      </c>
      <c r="DV93" s="7">
        <v>0</v>
      </c>
      <c r="DW93" s="7">
        <v>19</v>
      </c>
      <c r="DX93" s="7">
        <v>19</v>
      </c>
      <c r="DY93" s="7">
        <v>0</v>
      </c>
      <c r="DZ93" s="7">
        <v>12</v>
      </c>
      <c r="EA93" s="7">
        <v>12</v>
      </c>
      <c r="EB93" s="7">
        <v>0</v>
      </c>
      <c r="EC93" s="7">
        <v>83</v>
      </c>
      <c r="ED93" s="7">
        <v>83</v>
      </c>
      <c r="EE93" s="7">
        <v>0</v>
      </c>
      <c r="EF93" s="7">
        <v>19</v>
      </c>
      <c r="EG93" s="7">
        <v>19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41</v>
      </c>
      <c r="ES93" s="7">
        <v>41</v>
      </c>
      <c r="ET93" s="7">
        <v>0</v>
      </c>
      <c r="EU93" s="7">
        <v>19</v>
      </c>
      <c r="EV93" s="7">
        <v>19</v>
      </c>
      <c r="EW93" s="7">
        <v>0</v>
      </c>
      <c r="EX93" s="7">
        <v>0</v>
      </c>
      <c r="EY93" s="7">
        <v>0</v>
      </c>
      <c r="EZ93" s="7">
        <v>5</v>
      </c>
      <c r="FA93" s="7">
        <v>52</v>
      </c>
      <c r="FB93" s="7">
        <v>57</v>
      </c>
      <c r="FC93" s="7">
        <v>0</v>
      </c>
      <c r="FD93" s="7">
        <v>4</v>
      </c>
      <c r="FE93" s="7">
        <v>4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7</v>
      </c>
      <c r="FW93" s="7">
        <v>7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15</v>
      </c>
      <c r="GL93" s="7">
        <v>15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18</v>
      </c>
      <c r="HM93" s="7">
        <v>18</v>
      </c>
      <c r="HN93" s="7">
        <v>4</v>
      </c>
      <c r="HO93" s="7">
        <v>113</v>
      </c>
      <c r="HP93" s="7">
        <v>117</v>
      </c>
      <c r="HQ93" s="7">
        <v>0</v>
      </c>
      <c r="HR93" s="7">
        <v>0</v>
      </c>
      <c r="HS93" s="7">
        <v>0</v>
      </c>
      <c r="HT93" s="7">
        <v>0</v>
      </c>
      <c r="HU93" s="7">
        <v>47</v>
      </c>
      <c r="HV93" s="7">
        <v>47</v>
      </c>
      <c r="HW93" s="7">
        <v>0</v>
      </c>
      <c r="HX93" s="7">
        <v>6</v>
      </c>
      <c r="HY93" s="7">
        <v>6</v>
      </c>
      <c r="HZ93" s="7">
        <v>0</v>
      </c>
      <c r="IA93" s="7">
        <v>3</v>
      </c>
      <c r="IB93" s="7">
        <v>3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45</v>
      </c>
      <c r="IM93" s="7">
        <v>1123</v>
      </c>
      <c r="IN93" s="7">
        <v>1168</v>
      </c>
    </row>
    <row r="94" spans="2:248" x14ac:dyDescent="0.35">
      <c r="B94" s="4" t="s">
        <v>271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14</v>
      </c>
      <c r="K94" s="7">
        <v>14</v>
      </c>
      <c r="L94" s="7">
        <v>0</v>
      </c>
      <c r="M94" s="7">
        <v>16</v>
      </c>
      <c r="N94" s="7">
        <v>16</v>
      </c>
      <c r="O94" s="7">
        <v>0</v>
      </c>
      <c r="P94" s="7">
        <v>0</v>
      </c>
      <c r="Q94" s="7">
        <v>0</v>
      </c>
      <c r="R94" s="7">
        <v>0</v>
      </c>
      <c r="S94" s="7">
        <v>4</v>
      </c>
      <c r="T94" s="7">
        <v>4</v>
      </c>
      <c r="U94" s="7">
        <v>0</v>
      </c>
      <c r="V94" s="7">
        <v>17</v>
      </c>
      <c r="W94" s="7">
        <v>17</v>
      </c>
      <c r="X94" s="7">
        <v>0</v>
      </c>
      <c r="Y94" s="7">
        <v>5</v>
      </c>
      <c r="Z94" s="7">
        <v>5</v>
      </c>
      <c r="AA94" s="7">
        <v>3</v>
      </c>
      <c r="AB94" s="7">
        <v>17</v>
      </c>
      <c r="AC94" s="7">
        <v>20</v>
      </c>
      <c r="AD94" s="7">
        <v>0</v>
      </c>
      <c r="AE94" s="7">
        <v>61</v>
      </c>
      <c r="AF94" s="7">
        <v>61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5</v>
      </c>
      <c r="AO94" s="7">
        <v>5</v>
      </c>
      <c r="AP94" s="7">
        <v>0</v>
      </c>
      <c r="AQ94" s="7">
        <v>120</v>
      </c>
      <c r="AR94" s="7">
        <v>120</v>
      </c>
      <c r="AS94" s="7">
        <v>0</v>
      </c>
      <c r="AT94" s="7">
        <v>0</v>
      </c>
      <c r="AU94" s="7">
        <v>0</v>
      </c>
      <c r="AV94" s="7">
        <v>0</v>
      </c>
      <c r="AW94" s="7">
        <v>3</v>
      </c>
      <c r="AX94" s="7">
        <v>3</v>
      </c>
      <c r="AY94" s="7">
        <v>0</v>
      </c>
      <c r="AZ94" s="7">
        <v>0</v>
      </c>
      <c r="BA94" s="7">
        <v>0</v>
      </c>
      <c r="BB94" s="7">
        <v>0</v>
      </c>
      <c r="BC94" s="7">
        <v>36</v>
      </c>
      <c r="BD94" s="7">
        <v>36</v>
      </c>
      <c r="BE94" s="7">
        <v>0</v>
      </c>
      <c r="BF94" s="7">
        <v>5</v>
      </c>
      <c r="BG94" s="7">
        <v>5</v>
      </c>
      <c r="BH94" s="7">
        <v>0</v>
      </c>
      <c r="BI94" s="7">
        <v>24</v>
      </c>
      <c r="BJ94" s="7">
        <v>24</v>
      </c>
      <c r="BK94" s="7">
        <v>0</v>
      </c>
      <c r="BL94" s="7">
        <v>0</v>
      </c>
      <c r="BM94" s="7">
        <v>0</v>
      </c>
      <c r="BN94" s="7">
        <v>0</v>
      </c>
      <c r="BO94" s="7">
        <v>6</v>
      </c>
      <c r="BP94" s="7">
        <v>6</v>
      </c>
      <c r="BQ94" s="7">
        <v>0</v>
      </c>
      <c r="BR94" s="7">
        <v>3</v>
      </c>
      <c r="BS94" s="7">
        <v>3</v>
      </c>
      <c r="BT94" s="7">
        <v>0</v>
      </c>
      <c r="BU94" s="7">
        <v>0</v>
      </c>
      <c r="BV94" s="7">
        <v>0</v>
      </c>
      <c r="BW94" s="7">
        <v>0</v>
      </c>
      <c r="BX94" s="7">
        <v>13</v>
      </c>
      <c r="BY94" s="7">
        <v>13</v>
      </c>
      <c r="BZ94" s="7">
        <v>0</v>
      </c>
      <c r="CA94" s="7">
        <v>41</v>
      </c>
      <c r="CB94" s="7">
        <v>41</v>
      </c>
      <c r="CC94" s="7">
        <v>0</v>
      </c>
      <c r="CD94" s="7">
        <v>27</v>
      </c>
      <c r="CE94" s="7">
        <v>27</v>
      </c>
      <c r="CF94" s="7">
        <v>0</v>
      </c>
      <c r="CG94" s="7">
        <v>35</v>
      </c>
      <c r="CH94" s="7">
        <v>35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16</v>
      </c>
      <c r="CQ94" s="7">
        <v>16</v>
      </c>
      <c r="CR94" s="7">
        <v>0</v>
      </c>
      <c r="CS94" s="7">
        <v>0</v>
      </c>
      <c r="CT94" s="7">
        <v>0</v>
      </c>
      <c r="CU94" s="7">
        <v>0</v>
      </c>
      <c r="CV94" s="7">
        <v>54</v>
      </c>
      <c r="CW94" s="7">
        <v>54</v>
      </c>
      <c r="CX94" s="7">
        <v>0</v>
      </c>
      <c r="CY94" s="7">
        <v>0</v>
      </c>
      <c r="CZ94" s="7">
        <v>0</v>
      </c>
      <c r="DA94" s="7">
        <v>0</v>
      </c>
      <c r="DB94" s="7">
        <v>25</v>
      </c>
      <c r="DC94" s="7">
        <v>25</v>
      </c>
      <c r="DD94" s="7">
        <v>0</v>
      </c>
      <c r="DE94" s="7">
        <v>18</v>
      </c>
      <c r="DF94" s="7">
        <v>18</v>
      </c>
      <c r="DG94" s="7">
        <v>0</v>
      </c>
      <c r="DH94" s="7">
        <v>46</v>
      </c>
      <c r="DI94" s="7">
        <v>46</v>
      </c>
      <c r="DJ94" s="7">
        <v>0</v>
      </c>
      <c r="DK94" s="7">
        <v>0</v>
      </c>
      <c r="DL94" s="7">
        <v>0</v>
      </c>
      <c r="DM94" s="7">
        <v>0</v>
      </c>
      <c r="DN94" s="7">
        <v>4</v>
      </c>
      <c r="DO94" s="7">
        <v>4</v>
      </c>
      <c r="DP94" s="7">
        <v>0</v>
      </c>
      <c r="DQ94" s="7">
        <v>7</v>
      </c>
      <c r="DR94" s="7">
        <v>7</v>
      </c>
      <c r="DS94" s="7">
        <v>0</v>
      </c>
      <c r="DT94" s="7">
        <v>0</v>
      </c>
      <c r="DU94" s="7">
        <v>0</v>
      </c>
      <c r="DV94" s="7">
        <v>0</v>
      </c>
      <c r="DW94" s="7">
        <v>24</v>
      </c>
      <c r="DX94" s="7">
        <v>24</v>
      </c>
      <c r="DY94" s="7">
        <v>3</v>
      </c>
      <c r="DZ94" s="7">
        <v>12</v>
      </c>
      <c r="EA94" s="7">
        <v>15</v>
      </c>
      <c r="EB94" s="7">
        <v>0</v>
      </c>
      <c r="EC94" s="7">
        <v>17</v>
      </c>
      <c r="ED94" s="7">
        <v>17</v>
      </c>
      <c r="EE94" s="7">
        <v>0</v>
      </c>
      <c r="EF94" s="7">
        <v>67</v>
      </c>
      <c r="EG94" s="7">
        <v>67</v>
      </c>
      <c r="EH94" s="7">
        <v>0</v>
      </c>
      <c r="EI94" s="7">
        <v>8</v>
      </c>
      <c r="EJ94" s="7">
        <v>8</v>
      </c>
      <c r="EK94" s="7">
        <v>0</v>
      </c>
      <c r="EL94" s="7">
        <v>0</v>
      </c>
      <c r="EM94" s="7">
        <v>0</v>
      </c>
      <c r="EN94" s="7">
        <v>0</v>
      </c>
      <c r="EO94" s="7">
        <v>3</v>
      </c>
      <c r="EP94" s="7">
        <v>3</v>
      </c>
      <c r="EQ94" s="7">
        <v>0</v>
      </c>
      <c r="ER94" s="7">
        <v>18</v>
      </c>
      <c r="ES94" s="7">
        <v>18</v>
      </c>
      <c r="ET94" s="7">
        <v>0</v>
      </c>
      <c r="EU94" s="7">
        <v>15</v>
      </c>
      <c r="EV94" s="7">
        <v>15</v>
      </c>
      <c r="EW94" s="7">
        <v>0</v>
      </c>
      <c r="EX94" s="7">
        <v>0</v>
      </c>
      <c r="EY94" s="7">
        <v>0</v>
      </c>
      <c r="EZ94" s="7">
        <v>0</v>
      </c>
      <c r="FA94" s="7">
        <v>32</v>
      </c>
      <c r="FB94" s="7">
        <v>32</v>
      </c>
      <c r="FC94" s="7">
        <v>0</v>
      </c>
      <c r="FD94" s="7">
        <v>10</v>
      </c>
      <c r="FE94" s="7">
        <v>10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5</v>
      </c>
      <c r="FN94" s="7">
        <v>5</v>
      </c>
      <c r="FO94" s="7">
        <v>0</v>
      </c>
      <c r="FP94" s="7">
        <v>4</v>
      </c>
      <c r="FQ94" s="7">
        <v>4</v>
      </c>
      <c r="FR94" s="7">
        <v>0</v>
      </c>
      <c r="FS94" s="7">
        <v>0</v>
      </c>
      <c r="FT94" s="7">
        <v>0</v>
      </c>
      <c r="FU94" s="7">
        <v>0</v>
      </c>
      <c r="FV94" s="7">
        <v>13</v>
      </c>
      <c r="FW94" s="7">
        <v>13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6</v>
      </c>
      <c r="GI94" s="7">
        <v>6</v>
      </c>
      <c r="GJ94" s="7">
        <v>0</v>
      </c>
      <c r="GK94" s="7">
        <v>10</v>
      </c>
      <c r="GL94" s="7">
        <v>10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7</v>
      </c>
      <c r="GU94" s="7">
        <v>7</v>
      </c>
      <c r="GV94" s="7">
        <v>0</v>
      </c>
      <c r="GW94" s="7">
        <v>0</v>
      </c>
      <c r="GX94" s="7">
        <v>0</v>
      </c>
      <c r="GY94" s="7">
        <v>0</v>
      </c>
      <c r="GZ94" s="7">
        <v>3</v>
      </c>
      <c r="HA94" s="7">
        <v>3</v>
      </c>
      <c r="HB94" s="7">
        <v>0</v>
      </c>
      <c r="HC94" s="7">
        <v>5</v>
      </c>
      <c r="HD94" s="7">
        <v>5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28</v>
      </c>
      <c r="HM94" s="7">
        <v>28</v>
      </c>
      <c r="HN94" s="7">
        <v>0</v>
      </c>
      <c r="HO94" s="7">
        <v>50</v>
      </c>
      <c r="HP94" s="7">
        <v>50</v>
      </c>
      <c r="HQ94" s="7">
        <v>0</v>
      </c>
      <c r="HR94" s="7">
        <v>13</v>
      </c>
      <c r="HS94" s="7">
        <v>13</v>
      </c>
      <c r="HT94" s="7">
        <v>0</v>
      </c>
      <c r="HU94" s="7">
        <v>103</v>
      </c>
      <c r="HV94" s="7">
        <v>103</v>
      </c>
      <c r="HW94" s="7">
        <v>0</v>
      </c>
      <c r="HX94" s="7">
        <v>15</v>
      </c>
      <c r="HY94" s="7">
        <v>15</v>
      </c>
      <c r="HZ94" s="7">
        <v>0</v>
      </c>
      <c r="IA94" s="7">
        <v>4</v>
      </c>
      <c r="IB94" s="7">
        <v>4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6</v>
      </c>
      <c r="IM94" s="7">
        <v>1094</v>
      </c>
      <c r="IN94" s="7">
        <v>1100</v>
      </c>
    </row>
    <row r="95" spans="2:248" x14ac:dyDescent="0.35">
      <c r="B95" s="4" t="s">
        <v>167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15</v>
      </c>
      <c r="K95" s="7">
        <v>15</v>
      </c>
      <c r="L95" s="7">
        <v>0</v>
      </c>
      <c r="M95" s="7">
        <v>5</v>
      </c>
      <c r="N95" s="7">
        <v>5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3</v>
      </c>
      <c r="W95" s="7">
        <v>3</v>
      </c>
      <c r="X95" s="7">
        <v>0</v>
      </c>
      <c r="Y95" s="7">
        <v>0</v>
      </c>
      <c r="Z95" s="7">
        <v>0</v>
      </c>
      <c r="AA95" s="7">
        <v>0</v>
      </c>
      <c r="AB95" s="7">
        <v>15</v>
      </c>
      <c r="AC95" s="7">
        <v>15</v>
      </c>
      <c r="AD95" s="7">
        <v>0</v>
      </c>
      <c r="AE95" s="7">
        <v>187</v>
      </c>
      <c r="AF95" s="7">
        <v>187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25</v>
      </c>
      <c r="AO95" s="7">
        <v>25</v>
      </c>
      <c r="AP95" s="7">
        <v>0</v>
      </c>
      <c r="AQ95" s="7">
        <v>130</v>
      </c>
      <c r="AR95" s="7">
        <v>130</v>
      </c>
      <c r="AS95" s="7">
        <v>0</v>
      </c>
      <c r="AT95" s="7">
        <v>0</v>
      </c>
      <c r="AU95" s="7">
        <v>0</v>
      </c>
      <c r="AV95" s="7">
        <v>0</v>
      </c>
      <c r="AW95" s="7">
        <v>3</v>
      </c>
      <c r="AX95" s="7">
        <v>3</v>
      </c>
      <c r="AY95" s="7">
        <v>0</v>
      </c>
      <c r="AZ95" s="7">
        <v>0</v>
      </c>
      <c r="BA95" s="7">
        <v>0</v>
      </c>
      <c r="BB95" s="7">
        <v>0</v>
      </c>
      <c r="BC95" s="7">
        <v>6</v>
      </c>
      <c r="BD95" s="7">
        <v>6</v>
      </c>
      <c r="BE95" s="7">
        <v>0</v>
      </c>
      <c r="BF95" s="7">
        <v>0</v>
      </c>
      <c r="BG95" s="7">
        <v>0</v>
      </c>
      <c r="BH95" s="7">
        <v>7</v>
      </c>
      <c r="BI95" s="7">
        <v>46</v>
      </c>
      <c r="BJ95" s="7">
        <v>53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4</v>
      </c>
      <c r="BY95" s="7">
        <v>4</v>
      </c>
      <c r="BZ95" s="7">
        <v>0</v>
      </c>
      <c r="CA95" s="7">
        <v>140</v>
      </c>
      <c r="CB95" s="7">
        <v>140</v>
      </c>
      <c r="CC95" s="7">
        <v>0</v>
      </c>
      <c r="CD95" s="7">
        <v>8</v>
      </c>
      <c r="CE95" s="7">
        <v>8</v>
      </c>
      <c r="CF95" s="7">
        <v>0</v>
      </c>
      <c r="CG95" s="7">
        <v>8</v>
      </c>
      <c r="CH95" s="7">
        <v>8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6</v>
      </c>
      <c r="CQ95" s="7">
        <v>6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7</v>
      </c>
      <c r="DC95" s="7">
        <v>7</v>
      </c>
      <c r="DD95" s="7">
        <v>0</v>
      </c>
      <c r="DE95" s="7">
        <v>7</v>
      </c>
      <c r="DF95" s="7">
        <v>7</v>
      </c>
      <c r="DG95" s="7">
        <v>0</v>
      </c>
      <c r="DH95" s="7">
        <v>38</v>
      </c>
      <c r="DI95" s="7">
        <v>38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5</v>
      </c>
      <c r="DR95" s="7">
        <v>5</v>
      </c>
      <c r="DS95" s="7">
        <v>0</v>
      </c>
      <c r="DT95" s="7">
        <v>0</v>
      </c>
      <c r="DU95" s="7">
        <v>0</v>
      </c>
      <c r="DV95" s="7">
        <v>3</v>
      </c>
      <c r="DW95" s="7">
        <v>22</v>
      </c>
      <c r="DX95" s="7">
        <v>25</v>
      </c>
      <c r="DY95" s="7">
        <v>5</v>
      </c>
      <c r="DZ95" s="7">
        <v>23</v>
      </c>
      <c r="EA95" s="7">
        <v>28</v>
      </c>
      <c r="EB95" s="7">
        <v>0</v>
      </c>
      <c r="EC95" s="7">
        <v>3</v>
      </c>
      <c r="ED95" s="7">
        <v>3</v>
      </c>
      <c r="EE95" s="7">
        <v>0</v>
      </c>
      <c r="EF95" s="7">
        <v>108</v>
      </c>
      <c r="EG95" s="7">
        <v>108</v>
      </c>
      <c r="EH95" s="7">
        <v>0</v>
      </c>
      <c r="EI95" s="7">
        <v>3</v>
      </c>
      <c r="EJ95" s="7">
        <v>3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13</v>
      </c>
      <c r="ES95" s="7">
        <v>13</v>
      </c>
      <c r="ET95" s="7">
        <v>0</v>
      </c>
      <c r="EU95" s="7">
        <v>31</v>
      </c>
      <c r="EV95" s="7">
        <v>31</v>
      </c>
      <c r="EW95" s="7">
        <v>0</v>
      </c>
      <c r="EX95" s="7">
        <v>0</v>
      </c>
      <c r="EY95" s="7">
        <v>0</v>
      </c>
      <c r="EZ95" s="7">
        <v>0</v>
      </c>
      <c r="FA95" s="7">
        <v>3</v>
      </c>
      <c r="FB95" s="7">
        <v>3</v>
      </c>
      <c r="FC95" s="7">
        <v>0</v>
      </c>
      <c r="FD95" s="7">
        <v>0</v>
      </c>
      <c r="FE95" s="7">
        <v>0</v>
      </c>
      <c r="FF95" s="7">
        <v>0</v>
      </c>
      <c r="FG95" s="7">
        <v>8</v>
      </c>
      <c r="FH95" s="7">
        <v>8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3</v>
      </c>
      <c r="FW95" s="7">
        <v>3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13</v>
      </c>
      <c r="HD95" s="7">
        <v>13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6</v>
      </c>
      <c r="HM95" s="7">
        <v>6</v>
      </c>
      <c r="HN95" s="7">
        <v>0</v>
      </c>
      <c r="HO95" s="7">
        <v>16</v>
      </c>
      <c r="HP95" s="7">
        <v>16</v>
      </c>
      <c r="HQ95" s="7">
        <v>0</v>
      </c>
      <c r="HR95" s="7">
        <v>0</v>
      </c>
      <c r="HS95" s="7">
        <v>0</v>
      </c>
      <c r="HT95" s="7">
        <v>4</v>
      </c>
      <c r="HU95" s="7">
        <v>56</v>
      </c>
      <c r="HV95" s="7">
        <v>60</v>
      </c>
      <c r="HW95" s="7">
        <v>0</v>
      </c>
      <c r="HX95" s="7">
        <v>67</v>
      </c>
      <c r="HY95" s="7">
        <v>67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19</v>
      </c>
      <c r="IM95" s="7">
        <v>1033</v>
      </c>
      <c r="IN95" s="7">
        <v>1052</v>
      </c>
    </row>
    <row r="96" spans="2:248" x14ac:dyDescent="0.35">
      <c r="B96" s="4" t="s">
        <v>163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10</v>
      </c>
      <c r="K96" s="7">
        <v>10</v>
      </c>
      <c r="L96" s="7">
        <v>0</v>
      </c>
      <c r="M96" s="7">
        <v>9</v>
      </c>
      <c r="N96" s="7">
        <v>9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4</v>
      </c>
      <c r="AB96" s="7">
        <v>22</v>
      </c>
      <c r="AC96" s="7">
        <v>26</v>
      </c>
      <c r="AD96" s="7">
        <v>21</v>
      </c>
      <c r="AE96" s="7">
        <v>77</v>
      </c>
      <c r="AF96" s="7">
        <v>98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20</v>
      </c>
      <c r="AR96" s="7">
        <v>20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116</v>
      </c>
      <c r="BD96" s="7">
        <v>116</v>
      </c>
      <c r="BE96" s="7">
        <v>0</v>
      </c>
      <c r="BF96" s="7">
        <v>0</v>
      </c>
      <c r="BG96" s="7">
        <v>0</v>
      </c>
      <c r="BH96" s="7">
        <v>0</v>
      </c>
      <c r="BI96" s="7">
        <v>4</v>
      </c>
      <c r="BJ96" s="7">
        <v>4</v>
      </c>
      <c r="BK96" s="7">
        <v>0</v>
      </c>
      <c r="BL96" s="7">
        <v>0</v>
      </c>
      <c r="BM96" s="7">
        <v>0</v>
      </c>
      <c r="BN96" s="7">
        <v>4</v>
      </c>
      <c r="BO96" s="7">
        <v>8</v>
      </c>
      <c r="BP96" s="7">
        <v>12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5</v>
      </c>
      <c r="CB96" s="7">
        <v>5</v>
      </c>
      <c r="CC96" s="7">
        <v>0</v>
      </c>
      <c r="CD96" s="7">
        <v>34</v>
      </c>
      <c r="CE96" s="7">
        <v>34</v>
      </c>
      <c r="CF96" s="7">
        <v>0</v>
      </c>
      <c r="CG96" s="7">
        <v>3</v>
      </c>
      <c r="CH96" s="7">
        <v>3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37</v>
      </c>
      <c r="CP96" s="7">
        <v>133</v>
      </c>
      <c r="CQ96" s="7">
        <v>170</v>
      </c>
      <c r="CR96" s="7">
        <v>0</v>
      </c>
      <c r="CS96" s="7">
        <v>0</v>
      </c>
      <c r="CT96" s="7">
        <v>0</v>
      </c>
      <c r="CU96" s="7">
        <v>6</v>
      </c>
      <c r="CV96" s="7">
        <v>41</v>
      </c>
      <c r="CW96" s="7">
        <v>47</v>
      </c>
      <c r="CX96" s="7">
        <v>0</v>
      </c>
      <c r="CY96" s="7">
        <v>0</v>
      </c>
      <c r="CZ96" s="7">
        <v>0</v>
      </c>
      <c r="DA96" s="7">
        <v>0</v>
      </c>
      <c r="DB96" s="7">
        <v>3</v>
      </c>
      <c r="DC96" s="7">
        <v>3</v>
      </c>
      <c r="DD96" s="7">
        <v>0</v>
      </c>
      <c r="DE96" s="7">
        <v>12</v>
      </c>
      <c r="DF96" s="7">
        <v>12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4</v>
      </c>
      <c r="DO96" s="7">
        <v>4</v>
      </c>
      <c r="DP96" s="7">
        <v>0</v>
      </c>
      <c r="DQ96" s="7">
        <v>19</v>
      </c>
      <c r="DR96" s="7">
        <v>19</v>
      </c>
      <c r="DS96" s="7">
        <v>0</v>
      </c>
      <c r="DT96" s="7">
        <v>0</v>
      </c>
      <c r="DU96" s="7">
        <v>0</v>
      </c>
      <c r="DV96" s="7">
        <v>0</v>
      </c>
      <c r="DW96" s="7">
        <v>21</v>
      </c>
      <c r="DX96" s="7">
        <v>21</v>
      </c>
      <c r="DY96" s="7">
        <v>0</v>
      </c>
      <c r="DZ96" s="7">
        <v>5</v>
      </c>
      <c r="EA96" s="7">
        <v>5</v>
      </c>
      <c r="EB96" s="7">
        <v>0</v>
      </c>
      <c r="EC96" s="7">
        <v>14</v>
      </c>
      <c r="ED96" s="7">
        <v>14</v>
      </c>
      <c r="EE96" s="7">
        <v>4</v>
      </c>
      <c r="EF96" s="7">
        <v>30</v>
      </c>
      <c r="EG96" s="7">
        <v>34</v>
      </c>
      <c r="EH96" s="7">
        <v>0</v>
      </c>
      <c r="EI96" s="7">
        <v>0</v>
      </c>
      <c r="EJ96" s="7">
        <v>0</v>
      </c>
      <c r="EK96" s="7">
        <v>0</v>
      </c>
      <c r="EL96" s="7">
        <v>3</v>
      </c>
      <c r="EM96" s="7">
        <v>3</v>
      </c>
      <c r="EN96" s="7">
        <v>0</v>
      </c>
      <c r="EO96" s="7">
        <v>4</v>
      </c>
      <c r="EP96" s="7">
        <v>4</v>
      </c>
      <c r="EQ96" s="7">
        <v>0</v>
      </c>
      <c r="ER96" s="7">
        <v>8</v>
      </c>
      <c r="ES96" s="7">
        <v>8</v>
      </c>
      <c r="ET96" s="7">
        <v>7</v>
      </c>
      <c r="EU96" s="7">
        <v>38</v>
      </c>
      <c r="EV96" s="7">
        <v>45</v>
      </c>
      <c r="EW96" s="7">
        <v>3</v>
      </c>
      <c r="EX96" s="7">
        <v>0</v>
      </c>
      <c r="EY96" s="7">
        <v>3</v>
      </c>
      <c r="EZ96" s="7">
        <v>5</v>
      </c>
      <c r="FA96" s="7">
        <v>43</v>
      </c>
      <c r="FB96" s="7">
        <v>48</v>
      </c>
      <c r="FC96" s="7">
        <v>0</v>
      </c>
      <c r="FD96" s="7">
        <v>5</v>
      </c>
      <c r="FE96" s="7">
        <v>5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3</v>
      </c>
      <c r="FQ96" s="7">
        <v>3</v>
      </c>
      <c r="FR96" s="7">
        <v>0</v>
      </c>
      <c r="FS96" s="7">
        <v>0</v>
      </c>
      <c r="FT96" s="7">
        <v>0</v>
      </c>
      <c r="FU96" s="7">
        <v>0</v>
      </c>
      <c r="FV96" s="7">
        <v>4</v>
      </c>
      <c r="FW96" s="7">
        <v>4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6</v>
      </c>
      <c r="GL96" s="7">
        <v>6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3</v>
      </c>
      <c r="HA96" s="7">
        <v>3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3</v>
      </c>
      <c r="HL96" s="7">
        <v>49</v>
      </c>
      <c r="HM96" s="7">
        <v>52</v>
      </c>
      <c r="HN96" s="7">
        <v>4</v>
      </c>
      <c r="HO96" s="7">
        <v>33</v>
      </c>
      <c r="HP96" s="7">
        <v>37</v>
      </c>
      <c r="HQ96" s="7">
        <v>0</v>
      </c>
      <c r="HR96" s="7">
        <v>0</v>
      </c>
      <c r="HS96" s="7">
        <v>0</v>
      </c>
      <c r="HT96" s="7">
        <v>3</v>
      </c>
      <c r="HU96" s="7">
        <v>74</v>
      </c>
      <c r="HV96" s="7">
        <v>77</v>
      </c>
      <c r="HW96" s="7">
        <v>0</v>
      </c>
      <c r="HX96" s="7">
        <v>20</v>
      </c>
      <c r="HY96" s="7">
        <v>20</v>
      </c>
      <c r="HZ96" s="7">
        <v>0</v>
      </c>
      <c r="IA96" s="7">
        <v>6</v>
      </c>
      <c r="IB96" s="7">
        <v>6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4</v>
      </c>
      <c r="IK96" s="7">
        <v>4</v>
      </c>
      <c r="IL96" s="7">
        <v>101</v>
      </c>
      <c r="IM96" s="7">
        <v>896</v>
      </c>
      <c r="IN96" s="7">
        <v>997</v>
      </c>
    </row>
    <row r="97" spans="2:248" x14ac:dyDescent="0.35">
      <c r="B97" s="4" t="s">
        <v>293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15</v>
      </c>
      <c r="N97" s="7">
        <v>15</v>
      </c>
      <c r="O97" s="7">
        <v>0</v>
      </c>
      <c r="P97" s="7">
        <v>0</v>
      </c>
      <c r="Q97" s="7">
        <v>0</v>
      </c>
      <c r="R97" s="7">
        <v>0</v>
      </c>
      <c r="S97" s="7">
        <v>4</v>
      </c>
      <c r="T97" s="7">
        <v>4</v>
      </c>
      <c r="U97" s="7">
        <v>0</v>
      </c>
      <c r="V97" s="7">
        <v>10</v>
      </c>
      <c r="W97" s="7">
        <v>10</v>
      </c>
      <c r="X97" s="7">
        <v>0</v>
      </c>
      <c r="Y97" s="7">
        <v>0</v>
      </c>
      <c r="Z97" s="7">
        <v>0</v>
      </c>
      <c r="AA97" s="7">
        <v>0</v>
      </c>
      <c r="AB97" s="7">
        <v>20</v>
      </c>
      <c r="AC97" s="7">
        <v>20</v>
      </c>
      <c r="AD97" s="7">
        <v>0</v>
      </c>
      <c r="AE97" s="7">
        <v>18</v>
      </c>
      <c r="AF97" s="7">
        <v>18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28</v>
      </c>
      <c r="AO97" s="7">
        <v>28</v>
      </c>
      <c r="AP97" s="7">
        <v>25</v>
      </c>
      <c r="AQ97" s="7">
        <v>194</v>
      </c>
      <c r="AR97" s="7">
        <v>219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17</v>
      </c>
      <c r="BD97" s="7">
        <v>17</v>
      </c>
      <c r="BE97" s="7">
        <v>0</v>
      </c>
      <c r="BF97" s="7">
        <v>0</v>
      </c>
      <c r="BG97" s="7">
        <v>0</v>
      </c>
      <c r="BH97" s="7">
        <v>0</v>
      </c>
      <c r="BI97" s="7">
        <v>22</v>
      </c>
      <c r="BJ97" s="7">
        <v>22</v>
      </c>
      <c r="BK97" s="7">
        <v>0</v>
      </c>
      <c r="BL97" s="7">
        <v>0</v>
      </c>
      <c r="BM97" s="7">
        <v>0</v>
      </c>
      <c r="BN97" s="7">
        <v>5</v>
      </c>
      <c r="BO97" s="7">
        <v>24</v>
      </c>
      <c r="BP97" s="7">
        <v>29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9</v>
      </c>
      <c r="BY97" s="7">
        <v>9</v>
      </c>
      <c r="BZ97" s="7">
        <v>11</v>
      </c>
      <c r="CA97" s="7">
        <v>103</v>
      </c>
      <c r="CB97" s="7">
        <v>114</v>
      </c>
      <c r="CC97" s="7">
        <v>0</v>
      </c>
      <c r="CD97" s="7">
        <v>5</v>
      </c>
      <c r="CE97" s="7">
        <v>5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4</v>
      </c>
      <c r="CP97" s="7">
        <v>8</v>
      </c>
      <c r="CQ97" s="7">
        <v>12</v>
      </c>
      <c r="CR97" s="7">
        <v>0</v>
      </c>
      <c r="CS97" s="7">
        <v>0</v>
      </c>
      <c r="CT97" s="7">
        <v>0</v>
      </c>
      <c r="CU97" s="7">
        <v>0</v>
      </c>
      <c r="CV97" s="7">
        <v>26</v>
      </c>
      <c r="CW97" s="7">
        <v>26</v>
      </c>
      <c r="CX97" s="7">
        <v>0</v>
      </c>
      <c r="CY97" s="7">
        <v>0</v>
      </c>
      <c r="CZ97" s="7">
        <v>0</v>
      </c>
      <c r="DA97" s="7">
        <v>8</v>
      </c>
      <c r="DB97" s="7">
        <v>78</v>
      </c>
      <c r="DC97" s="7">
        <v>86</v>
      </c>
      <c r="DD97" s="7">
        <v>0</v>
      </c>
      <c r="DE97" s="7">
        <v>41</v>
      </c>
      <c r="DF97" s="7">
        <v>41</v>
      </c>
      <c r="DG97" s="7">
        <v>0</v>
      </c>
      <c r="DH97" s="7">
        <v>6</v>
      </c>
      <c r="DI97" s="7">
        <v>6</v>
      </c>
      <c r="DJ97" s="7">
        <v>0</v>
      </c>
      <c r="DK97" s="7">
        <v>0</v>
      </c>
      <c r="DL97" s="7">
        <v>0</v>
      </c>
      <c r="DM97" s="7">
        <v>0</v>
      </c>
      <c r="DN97" s="7">
        <v>3</v>
      </c>
      <c r="DO97" s="7">
        <v>3</v>
      </c>
      <c r="DP97" s="7">
        <v>0</v>
      </c>
      <c r="DQ97" s="7">
        <v>7</v>
      </c>
      <c r="DR97" s="7">
        <v>7</v>
      </c>
      <c r="DS97" s="7">
        <v>0</v>
      </c>
      <c r="DT97" s="7">
        <v>0</v>
      </c>
      <c r="DU97" s="7">
        <v>0</v>
      </c>
      <c r="DV97" s="7">
        <v>0</v>
      </c>
      <c r="DW97" s="7">
        <v>3</v>
      </c>
      <c r="DX97" s="7">
        <v>3</v>
      </c>
      <c r="DY97" s="7">
        <v>0</v>
      </c>
      <c r="DZ97" s="7">
        <v>15</v>
      </c>
      <c r="EA97" s="7">
        <v>15</v>
      </c>
      <c r="EB97" s="7">
        <v>0</v>
      </c>
      <c r="EC97" s="7">
        <v>9</v>
      </c>
      <c r="ED97" s="7">
        <v>9</v>
      </c>
      <c r="EE97" s="7">
        <v>0</v>
      </c>
      <c r="EF97" s="7">
        <v>9</v>
      </c>
      <c r="EG97" s="7">
        <v>9</v>
      </c>
      <c r="EH97" s="7">
        <v>0</v>
      </c>
      <c r="EI97" s="7">
        <v>0</v>
      </c>
      <c r="EJ97" s="7">
        <v>0</v>
      </c>
      <c r="EK97" s="7">
        <v>0</v>
      </c>
      <c r="EL97" s="7">
        <v>8</v>
      </c>
      <c r="EM97" s="7">
        <v>8</v>
      </c>
      <c r="EN97" s="7">
        <v>0</v>
      </c>
      <c r="EO97" s="7">
        <v>0</v>
      </c>
      <c r="EP97" s="7">
        <v>0</v>
      </c>
      <c r="EQ97" s="7">
        <v>12</v>
      </c>
      <c r="ER97" s="7">
        <v>72</v>
      </c>
      <c r="ES97" s="7">
        <v>84</v>
      </c>
      <c r="ET97" s="7">
        <v>0</v>
      </c>
      <c r="EU97" s="7">
        <v>9</v>
      </c>
      <c r="EV97" s="7">
        <v>9</v>
      </c>
      <c r="EW97" s="7">
        <v>0</v>
      </c>
      <c r="EX97" s="7">
        <v>0</v>
      </c>
      <c r="EY97" s="7">
        <v>0</v>
      </c>
      <c r="EZ97" s="7">
        <v>0</v>
      </c>
      <c r="FA97" s="7">
        <v>6</v>
      </c>
      <c r="FB97" s="7">
        <v>6</v>
      </c>
      <c r="FC97" s="7">
        <v>0</v>
      </c>
      <c r="FD97" s="7">
        <v>8</v>
      </c>
      <c r="FE97" s="7">
        <v>8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5</v>
      </c>
      <c r="FV97" s="7">
        <v>8</v>
      </c>
      <c r="FW97" s="7">
        <v>13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4</v>
      </c>
      <c r="GK97" s="7">
        <v>21</v>
      </c>
      <c r="GL97" s="7">
        <v>25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21</v>
      </c>
      <c r="HM97" s="7">
        <v>21</v>
      </c>
      <c r="HN97" s="7">
        <v>7</v>
      </c>
      <c r="HO97" s="7">
        <v>31</v>
      </c>
      <c r="HP97" s="7">
        <v>38</v>
      </c>
      <c r="HQ97" s="7">
        <v>0</v>
      </c>
      <c r="HR97" s="7">
        <v>0</v>
      </c>
      <c r="HS97" s="7">
        <v>0</v>
      </c>
      <c r="HT97" s="7">
        <v>0</v>
      </c>
      <c r="HU97" s="7">
        <v>17</v>
      </c>
      <c r="HV97" s="7">
        <v>17</v>
      </c>
      <c r="HW97" s="7">
        <v>0</v>
      </c>
      <c r="HX97" s="7">
        <v>13</v>
      </c>
      <c r="HY97" s="7">
        <v>13</v>
      </c>
      <c r="HZ97" s="7">
        <v>0</v>
      </c>
      <c r="IA97" s="7">
        <v>9</v>
      </c>
      <c r="IB97" s="7">
        <v>9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81</v>
      </c>
      <c r="IM97" s="7">
        <v>897</v>
      </c>
      <c r="IN97" s="7">
        <v>978</v>
      </c>
    </row>
    <row r="98" spans="2:248" x14ac:dyDescent="0.35">
      <c r="B98" s="4" t="s">
        <v>140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6</v>
      </c>
      <c r="K98" s="7">
        <v>6</v>
      </c>
      <c r="L98" s="7">
        <v>0</v>
      </c>
      <c r="M98" s="7">
        <v>36</v>
      </c>
      <c r="N98" s="7">
        <v>36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4</v>
      </c>
      <c r="V98" s="7">
        <v>6</v>
      </c>
      <c r="W98" s="7">
        <v>10</v>
      </c>
      <c r="X98" s="7">
        <v>0</v>
      </c>
      <c r="Y98" s="7">
        <v>0</v>
      </c>
      <c r="Z98" s="7">
        <v>0</v>
      </c>
      <c r="AA98" s="7">
        <v>0</v>
      </c>
      <c r="AB98" s="7">
        <v>22</v>
      </c>
      <c r="AC98" s="7">
        <v>22</v>
      </c>
      <c r="AD98" s="7">
        <v>15</v>
      </c>
      <c r="AE98" s="7">
        <v>35</v>
      </c>
      <c r="AF98" s="7">
        <v>50</v>
      </c>
      <c r="AG98" s="7">
        <v>0</v>
      </c>
      <c r="AH98" s="7">
        <v>0</v>
      </c>
      <c r="AI98" s="7">
        <v>0</v>
      </c>
      <c r="AJ98" s="7">
        <v>0</v>
      </c>
      <c r="AK98" s="7">
        <v>4</v>
      </c>
      <c r="AL98" s="7">
        <v>4</v>
      </c>
      <c r="AM98" s="7">
        <v>0</v>
      </c>
      <c r="AN98" s="7">
        <v>10</v>
      </c>
      <c r="AO98" s="7">
        <v>10</v>
      </c>
      <c r="AP98" s="7">
        <v>3</v>
      </c>
      <c r="AQ98" s="7">
        <v>52</v>
      </c>
      <c r="AR98" s="7">
        <v>55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3</v>
      </c>
      <c r="BC98" s="7">
        <v>24</v>
      </c>
      <c r="BD98" s="7">
        <v>27</v>
      </c>
      <c r="BE98" s="7">
        <v>0</v>
      </c>
      <c r="BF98" s="7">
        <v>0</v>
      </c>
      <c r="BG98" s="7">
        <v>0</v>
      </c>
      <c r="BH98" s="7">
        <v>0</v>
      </c>
      <c r="BI98" s="7">
        <v>23</v>
      </c>
      <c r="BJ98" s="7">
        <v>23</v>
      </c>
      <c r="BK98" s="7">
        <v>0</v>
      </c>
      <c r="BL98" s="7">
        <v>0</v>
      </c>
      <c r="BM98" s="7">
        <v>0</v>
      </c>
      <c r="BN98" s="7">
        <v>8</v>
      </c>
      <c r="BO98" s="7">
        <v>26</v>
      </c>
      <c r="BP98" s="7">
        <v>34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4</v>
      </c>
      <c r="BY98" s="7">
        <v>4</v>
      </c>
      <c r="BZ98" s="7">
        <v>17</v>
      </c>
      <c r="CA98" s="7">
        <v>59</v>
      </c>
      <c r="CB98" s="7">
        <v>76</v>
      </c>
      <c r="CC98" s="7">
        <v>10</v>
      </c>
      <c r="CD98" s="7">
        <v>46</v>
      </c>
      <c r="CE98" s="7">
        <v>56</v>
      </c>
      <c r="CF98" s="7">
        <v>0</v>
      </c>
      <c r="CG98" s="7">
        <v>7</v>
      </c>
      <c r="CH98" s="7">
        <v>7</v>
      </c>
      <c r="CI98" s="7">
        <v>0</v>
      </c>
      <c r="CJ98" s="7">
        <v>4</v>
      </c>
      <c r="CK98" s="7">
        <v>4</v>
      </c>
      <c r="CL98" s="7">
        <v>0</v>
      </c>
      <c r="CM98" s="7">
        <v>0</v>
      </c>
      <c r="CN98" s="7">
        <v>0</v>
      </c>
      <c r="CO98" s="7">
        <v>0</v>
      </c>
      <c r="CP98" s="7">
        <v>12</v>
      </c>
      <c r="CQ98" s="7">
        <v>12</v>
      </c>
      <c r="CR98" s="7">
        <v>0</v>
      </c>
      <c r="CS98" s="7">
        <v>0</v>
      </c>
      <c r="CT98" s="7">
        <v>0</v>
      </c>
      <c r="CU98" s="7">
        <v>0</v>
      </c>
      <c r="CV98" s="7">
        <v>21</v>
      </c>
      <c r="CW98" s="7">
        <v>21</v>
      </c>
      <c r="CX98" s="7">
        <v>0</v>
      </c>
      <c r="CY98" s="7">
        <v>0</v>
      </c>
      <c r="CZ98" s="7">
        <v>0</v>
      </c>
      <c r="DA98" s="7">
        <v>5</v>
      </c>
      <c r="DB98" s="7">
        <v>26</v>
      </c>
      <c r="DC98" s="7">
        <v>31</v>
      </c>
      <c r="DD98" s="7">
        <v>0</v>
      </c>
      <c r="DE98" s="7">
        <v>39</v>
      </c>
      <c r="DF98" s="7">
        <v>39</v>
      </c>
      <c r="DG98" s="7">
        <v>0</v>
      </c>
      <c r="DH98" s="7">
        <v>4</v>
      </c>
      <c r="DI98" s="7">
        <v>4</v>
      </c>
      <c r="DJ98" s="7">
        <v>0</v>
      </c>
      <c r="DK98" s="7">
        <v>0</v>
      </c>
      <c r="DL98" s="7">
        <v>0</v>
      </c>
      <c r="DM98" s="7">
        <v>0</v>
      </c>
      <c r="DN98" s="7">
        <v>4</v>
      </c>
      <c r="DO98" s="7">
        <v>4</v>
      </c>
      <c r="DP98" s="7">
        <v>5</v>
      </c>
      <c r="DQ98" s="7">
        <v>18</v>
      </c>
      <c r="DR98" s="7">
        <v>23</v>
      </c>
      <c r="DS98" s="7">
        <v>0</v>
      </c>
      <c r="DT98" s="7">
        <v>0</v>
      </c>
      <c r="DU98" s="7">
        <v>0</v>
      </c>
      <c r="DV98" s="7">
        <v>0</v>
      </c>
      <c r="DW98" s="7">
        <v>6</v>
      </c>
      <c r="DX98" s="7">
        <v>6</v>
      </c>
      <c r="DY98" s="7">
        <v>0</v>
      </c>
      <c r="DZ98" s="7">
        <v>17</v>
      </c>
      <c r="EA98" s="7">
        <v>17</v>
      </c>
      <c r="EB98" s="7">
        <v>0</v>
      </c>
      <c r="EC98" s="7">
        <v>25</v>
      </c>
      <c r="ED98" s="7">
        <v>25</v>
      </c>
      <c r="EE98" s="7">
        <v>4</v>
      </c>
      <c r="EF98" s="7">
        <v>12</v>
      </c>
      <c r="EG98" s="7">
        <v>16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5</v>
      </c>
      <c r="ER98" s="7">
        <v>42</v>
      </c>
      <c r="ES98" s="7">
        <v>47</v>
      </c>
      <c r="ET98" s="7">
        <v>0</v>
      </c>
      <c r="EU98" s="7">
        <v>12</v>
      </c>
      <c r="EV98" s="7">
        <v>12</v>
      </c>
      <c r="EW98" s="7">
        <v>0</v>
      </c>
      <c r="EX98" s="7">
        <v>0</v>
      </c>
      <c r="EY98" s="7">
        <v>0</v>
      </c>
      <c r="EZ98" s="7">
        <v>0</v>
      </c>
      <c r="FA98" s="7">
        <v>27</v>
      </c>
      <c r="FB98" s="7">
        <v>27</v>
      </c>
      <c r="FC98" s="7">
        <v>0</v>
      </c>
      <c r="FD98" s="7">
        <v>9</v>
      </c>
      <c r="FE98" s="7">
        <v>9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5</v>
      </c>
      <c r="FQ98" s="7">
        <v>5</v>
      </c>
      <c r="FR98" s="7">
        <v>0</v>
      </c>
      <c r="FS98" s="7">
        <v>0</v>
      </c>
      <c r="FT98" s="7">
        <v>0</v>
      </c>
      <c r="FU98" s="7">
        <v>0</v>
      </c>
      <c r="FV98" s="7">
        <v>27</v>
      </c>
      <c r="FW98" s="7">
        <v>27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5</v>
      </c>
      <c r="GK98" s="7">
        <v>31</v>
      </c>
      <c r="GL98" s="7">
        <v>36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3</v>
      </c>
      <c r="HL98" s="7">
        <v>25</v>
      </c>
      <c r="HM98" s="7">
        <v>28</v>
      </c>
      <c r="HN98" s="7">
        <v>0</v>
      </c>
      <c r="HO98" s="7">
        <v>31</v>
      </c>
      <c r="HP98" s="7">
        <v>31</v>
      </c>
      <c r="HQ98" s="7">
        <v>0</v>
      </c>
      <c r="HR98" s="7">
        <v>0</v>
      </c>
      <c r="HS98" s="7">
        <v>0</v>
      </c>
      <c r="HT98" s="7">
        <v>0</v>
      </c>
      <c r="HU98" s="7">
        <v>15</v>
      </c>
      <c r="HV98" s="7">
        <v>15</v>
      </c>
      <c r="HW98" s="7">
        <v>3</v>
      </c>
      <c r="HX98" s="7">
        <v>21</v>
      </c>
      <c r="HY98" s="7">
        <v>24</v>
      </c>
      <c r="HZ98" s="7">
        <v>0</v>
      </c>
      <c r="IA98" s="7">
        <v>4</v>
      </c>
      <c r="IB98" s="7">
        <v>4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3</v>
      </c>
      <c r="IK98" s="7">
        <v>3</v>
      </c>
      <c r="IL98" s="7">
        <v>90</v>
      </c>
      <c r="IM98" s="7">
        <v>800</v>
      </c>
      <c r="IN98" s="7">
        <v>890</v>
      </c>
    </row>
    <row r="99" spans="2:248" x14ac:dyDescent="0.35">
      <c r="B99" s="4" t="s">
        <v>151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6</v>
      </c>
      <c r="K99" s="7">
        <v>6</v>
      </c>
      <c r="L99" s="7">
        <v>0</v>
      </c>
      <c r="M99" s="7">
        <v>4</v>
      </c>
      <c r="N99" s="7">
        <v>4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4</v>
      </c>
      <c r="V99" s="7">
        <v>66</v>
      </c>
      <c r="W99" s="7">
        <v>70</v>
      </c>
      <c r="X99" s="7">
        <v>0</v>
      </c>
      <c r="Y99" s="7">
        <v>0</v>
      </c>
      <c r="Z99" s="7">
        <v>0</v>
      </c>
      <c r="AA99" s="7">
        <v>0</v>
      </c>
      <c r="AB99" s="7">
        <v>16</v>
      </c>
      <c r="AC99" s="7">
        <v>16</v>
      </c>
      <c r="AD99" s="7">
        <v>3</v>
      </c>
      <c r="AE99" s="7">
        <v>16</v>
      </c>
      <c r="AF99" s="7">
        <v>19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3</v>
      </c>
      <c r="AO99" s="7">
        <v>3</v>
      </c>
      <c r="AP99" s="7">
        <v>0</v>
      </c>
      <c r="AQ99" s="7">
        <v>17</v>
      </c>
      <c r="AR99" s="7">
        <v>17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5</v>
      </c>
      <c r="BC99" s="7">
        <v>10</v>
      </c>
      <c r="BD99" s="7">
        <v>15</v>
      </c>
      <c r="BE99" s="7">
        <v>0</v>
      </c>
      <c r="BF99" s="7">
        <v>0</v>
      </c>
      <c r="BG99" s="7">
        <v>0</v>
      </c>
      <c r="BH99" s="7">
        <v>0</v>
      </c>
      <c r="BI99" s="7">
        <v>23</v>
      </c>
      <c r="BJ99" s="7">
        <v>23</v>
      </c>
      <c r="BK99" s="7">
        <v>0</v>
      </c>
      <c r="BL99" s="7">
        <v>0</v>
      </c>
      <c r="BM99" s="7">
        <v>0</v>
      </c>
      <c r="BN99" s="7">
        <v>38</v>
      </c>
      <c r="BO99" s="7">
        <v>297</v>
      </c>
      <c r="BP99" s="7">
        <v>335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3</v>
      </c>
      <c r="CA99" s="7">
        <v>16</v>
      </c>
      <c r="CB99" s="7">
        <v>19</v>
      </c>
      <c r="CC99" s="7">
        <v>0</v>
      </c>
      <c r="CD99" s="7">
        <v>4</v>
      </c>
      <c r="CE99" s="7">
        <v>4</v>
      </c>
      <c r="CF99" s="7">
        <v>0</v>
      </c>
      <c r="CG99" s="7">
        <v>0</v>
      </c>
      <c r="CH99" s="7">
        <v>0</v>
      </c>
      <c r="CI99" s="7">
        <v>0</v>
      </c>
      <c r="CJ99" s="7">
        <v>3</v>
      </c>
      <c r="CK99" s="7">
        <v>3</v>
      </c>
      <c r="CL99" s="7">
        <v>0</v>
      </c>
      <c r="CM99" s="7">
        <v>0</v>
      </c>
      <c r="CN99" s="7">
        <v>0</v>
      </c>
      <c r="CO99" s="7">
        <v>3</v>
      </c>
      <c r="CP99" s="7">
        <v>4</v>
      </c>
      <c r="CQ99" s="7">
        <v>7</v>
      </c>
      <c r="CR99" s="7">
        <v>0</v>
      </c>
      <c r="CS99" s="7">
        <v>0</v>
      </c>
      <c r="CT99" s="7">
        <v>0</v>
      </c>
      <c r="CU99" s="7">
        <v>0</v>
      </c>
      <c r="CV99" s="7">
        <v>4</v>
      </c>
      <c r="CW99" s="7">
        <v>4</v>
      </c>
      <c r="CX99" s="7">
        <v>0</v>
      </c>
      <c r="CY99" s="7">
        <v>0</v>
      </c>
      <c r="CZ99" s="7">
        <v>0</v>
      </c>
      <c r="DA99" s="7">
        <v>5</v>
      </c>
      <c r="DB99" s="7">
        <v>77</v>
      </c>
      <c r="DC99" s="7">
        <v>82</v>
      </c>
      <c r="DD99" s="7">
        <v>3</v>
      </c>
      <c r="DE99" s="7">
        <v>3</v>
      </c>
      <c r="DF99" s="7">
        <v>6</v>
      </c>
      <c r="DG99" s="7">
        <v>0</v>
      </c>
      <c r="DH99" s="7">
        <v>5</v>
      </c>
      <c r="DI99" s="7">
        <v>5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4</v>
      </c>
      <c r="DX99" s="7">
        <v>4</v>
      </c>
      <c r="DY99" s="7">
        <v>0</v>
      </c>
      <c r="DZ99" s="7">
        <v>3</v>
      </c>
      <c r="EA99" s="7">
        <v>3</v>
      </c>
      <c r="EB99" s="7">
        <v>0</v>
      </c>
      <c r="EC99" s="7">
        <v>4</v>
      </c>
      <c r="ED99" s="7">
        <v>4</v>
      </c>
      <c r="EE99" s="7">
        <v>0</v>
      </c>
      <c r="EF99" s="7">
        <v>3</v>
      </c>
      <c r="EG99" s="7">
        <v>3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11</v>
      </c>
      <c r="ER99" s="7">
        <v>27</v>
      </c>
      <c r="ES99" s="7">
        <v>38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10</v>
      </c>
      <c r="FB99" s="7">
        <v>10</v>
      </c>
      <c r="FC99" s="7">
        <v>0</v>
      </c>
      <c r="FD99" s="7">
        <v>3</v>
      </c>
      <c r="FE99" s="7">
        <v>3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30</v>
      </c>
      <c r="FV99" s="7">
        <v>74</v>
      </c>
      <c r="FW99" s="7">
        <v>104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18</v>
      </c>
      <c r="GK99" s="7">
        <v>37</v>
      </c>
      <c r="GL99" s="7">
        <v>55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7">
        <v>4</v>
      </c>
      <c r="HM99" s="7">
        <v>4</v>
      </c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15</v>
      </c>
      <c r="HV99" s="7">
        <v>15</v>
      </c>
      <c r="HW99" s="7">
        <v>0</v>
      </c>
      <c r="HX99" s="7">
        <v>0</v>
      </c>
      <c r="HY99" s="7">
        <v>0</v>
      </c>
      <c r="HZ99" s="7">
        <v>0</v>
      </c>
      <c r="IA99" s="7">
        <v>3</v>
      </c>
      <c r="IB99" s="7">
        <v>3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123</v>
      </c>
      <c r="IM99" s="7">
        <v>761</v>
      </c>
      <c r="IN99" s="7">
        <v>884</v>
      </c>
    </row>
    <row r="100" spans="2:248" x14ac:dyDescent="0.35">
      <c r="B100" s="4" t="s">
        <v>156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5</v>
      </c>
      <c r="K100" s="7">
        <v>5</v>
      </c>
      <c r="L100" s="7">
        <v>13</v>
      </c>
      <c r="M100" s="7">
        <v>23</v>
      </c>
      <c r="N100" s="7">
        <v>36</v>
      </c>
      <c r="O100" s="7">
        <v>0</v>
      </c>
      <c r="P100" s="7">
        <v>10</v>
      </c>
      <c r="Q100" s="7">
        <v>10</v>
      </c>
      <c r="R100" s="7">
        <v>0</v>
      </c>
      <c r="S100" s="7">
        <v>5</v>
      </c>
      <c r="T100" s="7">
        <v>5</v>
      </c>
      <c r="U100" s="7">
        <v>4</v>
      </c>
      <c r="V100" s="7">
        <v>30</v>
      </c>
      <c r="W100" s="7">
        <v>34</v>
      </c>
      <c r="X100" s="7">
        <v>0</v>
      </c>
      <c r="Y100" s="7">
        <v>5</v>
      </c>
      <c r="Z100" s="7">
        <v>5</v>
      </c>
      <c r="AA100" s="7">
        <v>8</v>
      </c>
      <c r="AB100" s="7">
        <v>41</v>
      </c>
      <c r="AC100" s="7">
        <v>49</v>
      </c>
      <c r="AD100" s="7">
        <v>9</v>
      </c>
      <c r="AE100" s="7">
        <v>18</v>
      </c>
      <c r="AF100" s="7">
        <v>27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4</v>
      </c>
      <c r="AO100" s="7">
        <v>4</v>
      </c>
      <c r="AP100" s="7">
        <v>7</v>
      </c>
      <c r="AQ100" s="7">
        <v>14</v>
      </c>
      <c r="AR100" s="7">
        <v>21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13</v>
      </c>
      <c r="BD100" s="7">
        <v>13</v>
      </c>
      <c r="BE100" s="7">
        <v>0</v>
      </c>
      <c r="BF100" s="7">
        <v>9</v>
      </c>
      <c r="BG100" s="7">
        <v>9</v>
      </c>
      <c r="BH100" s="7">
        <v>4</v>
      </c>
      <c r="BI100" s="7">
        <v>13</v>
      </c>
      <c r="BJ100" s="7">
        <v>17</v>
      </c>
      <c r="BK100" s="7">
        <v>0</v>
      </c>
      <c r="BL100" s="7">
        <v>0</v>
      </c>
      <c r="BM100" s="7">
        <v>0</v>
      </c>
      <c r="BN100" s="7">
        <v>21</v>
      </c>
      <c r="BO100" s="7">
        <v>96</v>
      </c>
      <c r="BP100" s="7">
        <v>117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3</v>
      </c>
      <c r="BY100" s="7">
        <v>3</v>
      </c>
      <c r="BZ100" s="7">
        <v>6</v>
      </c>
      <c r="CA100" s="7">
        <v>13</v>
      </c>
      <c r="CB100" s="7">
        <v>19</v>
      </c>
      <c r="CC100" s="7">
        <v>10</v>
      </c>
      <c r="CD100" s="7">
        <v>46</v>
      </c>
      <c r="CE100" s="7">
        <v>56</v>
      </c>
      <c r="CF100" s="7">
        <v>4</v>
      </c>
      <c r="CG100" s="7">
        <v>4</v>
      </c>
      <c r="CH100" s="7">
        <v>8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7</v>
      </c>
      <c r="CP100" s="7">
        <v>7</v>
      </c>
      <c r="CQ100" s="7">
        <v>14</v>
      </c>
      <c r="CR100" s="7">
        <v>0</v>
      </c>
      <c r="CS100" s="7">
        <v>3</v>
      </c>
      <c r="CT100" s="7">
        <v>3</v>
      </c>
      <c r="CU100" s="7">
        <v>0</v>
      </c>
      <c r="CV100" s="7">
        <v>10</v>
      </c>
      <c r="CW100" s="7">
        <v>10</v>
      </c>
      <c r="CX100" s="7">
        <v>0</v>
      </c>
      <c r="CY100" s="7">
        <v>0</v>
      </c>
      <c r="CZ100" s="7">
        <v>0</v>
      </c>
      <c r="DA100" s="7">
        <v>3</v>
      </c>
      <c r="DB100" s="7">
        <v>49</v>
      </c>
      <c r="DC100" s="7">
        <v>52</v>
      </c>
      <c r="DD100" s="7">
        <v>0</v>
      </c>
      <c r="DE100" s="7">
        <v>13</v>
      </c>
      <c r="DF100" s="7">
        <v>13</v>
      </c>
      <c r="DG100" s="7">
        <v>7</v>
      </c>
      <c r="DH100" s="7">
        <v>8</v>
      </c>
      <c r="DI100" s="7">
        <v>15</v>
      </c>
      <c r="DJ100" s="7">
        <v>0</v>
      </c>
      <c r="DK100" s="7">
        <v>0</v>
      </c>
      <c r="DL100" s="7">
        <v>0</v>
      </c>
      <c r="DM100" s="7">
        <v>0</v>
      </c>
      <c r="DN100" s="7">
        <v>5</v>
      </c>
      <c r="DO100" s="7">
        <v>5</v>
      </c>
      <c r="DP100" s="7">
        <v>5</v>
      </c>
      <c r="DQ100" s="7">
        <v>22</v>
      </c>
      <c r="DR100" s="7">
        <v>27</v>
      </c>
      <c r="DS100" s="7">
        <v>0</v>
      </c>
      <c r="DT100" s="7">
        <v>0</v>
      </c>
      <c r="DU100" s="7">
        <v>0</v>
      </c>
      <c r="DV100" s="7">
        <v>0</v>
      </c>
      <c r="DW100" s="7">
        <v>6</v>
      </c>
      <c r="DX100" s="7">
        <v>6</v>
      </c>
      <c r="DY100" s="7">
        <v>0</v>
      </c>
      <c r="DZ100" s="7">
        <v>10</v>
      </c>
      <c r="EA100" s="7">
        <v>10</v>
      </c>
      <c r="EB100" s="7">
        <v>0</v>
      </c>
      <c r="EC100" s="7">
        <v>17</v>
      </c>
      <c r="ED100" s="7">
        <v>17</v>
      </c>
      <c r="EE100" s="7">
        <v>4</v>
      </c>
      <c r="EF100" s="7">
        <v>0</v>
      </c>
      <c r="EG100" s="7">
        <v>4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10</v>
      </c>
      <c r="ER100" s="7">
        <v>43</v>
      </c>
      <c r="ES100" s="7">
        <v>53</v>
      </c>
      <c r="ET100" s="7">
        <v>7</v>
      </c>
      <c r="EU100" s="7">
        <v>8</v>
      </c>
      <c r="EV100" s="7">
        <v>15</v>
      </c>
      <c r="EW100" s="7">
        <v>4</v>
      </c>
      <c r="EX100" s="7">
        <v>3</v>
      </c>
      <c r="EY100" s="7">
        <v>7</v>
      </c>
      <c r="EZ100" s="7">
        <v>6</v>
      </c>
      <c r="FA100" s="7">
        <v>12</v>
      </c>
      <c r="FB100" s="7">
        <v>18</v>
      </c>
      <c r="FC100" s="7">
        <v>4</v>
      </c>
      <c r="FD100" s="7">
        <v>16</v>
      </c>
      <c r="FE100" s="7">
        <v>20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6</v>
      </c>
      <c r="FQ100" s="7">
        <v>6</v>
      </c>
      <c r="FR100" s="7">
        <v>0</v>
      </c>
      <c r="FS100" s="7">
        <v>0</v>
      </c>
      <c r="FT100" s="7">
        <v>0</v>
      </c>
      <c r="FU100" s="7">
        <v>5</v>
      </c>
      <c r="FV100" s="7">
        <v>24</v>
      </c>
      <c r="FW100" s="7">
        <v>29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9</v>
      </c>
      <c r="GK100" s="7">
        <v>18</v>
      </c>
      <c r="GL100" s="7">
        <v>27</v>
      </c>
      <c r="GM100" s="7">
        <v>0</v>
      </c>
      <c r="GN100" s="7">
        <v>0</v>
      </c>
      <c r="GO100" s="7">
        <v>0</v>
      </c>
      <c r="GP100" s="7">
        <v>6</v>
      </c>
      <c r="GQ100" s="7">
        <v>6</v>
      </c>
      <c r="GR100" s="7">
        <v>12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9</v>
      </c>
      <c r="HG100" s="7">
        <v>9</v>
      </c>
      <c r="HH100" s="7">
        <v>0</v>
      </c>
      <c r="HI100" s="7">
        <v>0</v>
      </c>
      <c r="HJ100" s="7">
        <v>0</v>
      </c>
      <c r="HK100" s="7">
        <v>14</v>
      </c>
      <c r="HL100" s="7">
        <v>19</v>
      </c>
      <c r="HM100" s="7">
        <v>33</v>
      </c>
      <c r="HN100" s="7">
        <v>4</v>
      </c>
      <c r="HO100" s="7">
        <v>4</v>
      </c>
      <c r="HP100" s="7">
        <v>8</v>
      </c>
      <c r="HQ100" s="7">
        <v>0</v>
      </c>
      <c r="HR100" s="7">
        <v>0</v>
      </c>
      <c r="HS100" s="7">
        <v>0</v>
      </c>
      <c r="HT100" s="7">
        <v>0</v>
      </c>
      <c r="HU100" s="7">
        <v>17</v>
      </c>
      <c r="HV100" s="7">
        <v>17</v>
      </c>
      <c r="HW100" s="7">
        <v>5</v>
      </c>
      <c r="HX100" s="7">
        <v>0</v>
      </c>
      <c r="HY100" s="7">
        <v>5</v>
      </c>
      <c r="HZ100" s="7">
        <v>0</v>
      </c>
      <c r="IA100" s="7">
        <v>8</v>
      </c>
      <c r="IB100" s="7">
        <v>8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186</v>
      </c>
      <c r="IM100" s="7">
        <v>695</v>
      </c>
      <c r="IN100" s="7">
        <v>881</v>
      </c>
    </row>
    <row r="101" spans="2:248" x14ac:dyDescent="0.35">
      <c r="B101" s="4" t="s">
        <v>239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4</v>
      </c>
      <c r="K101" s="7">
        <v>4</v>
      </c>
      <c r="L101" s="7">
        <v>0</v>
      </c>
      <c r="M101" s="7">
        <v>18</v>
      </c>
      <c r="N101" s="7">
        <v>18</v>
      </c>
      <c r="O101" s="7">
        <v>0</v>
      </c>
      <c r="P101" s="7">
        <v>3</v>
      </c>
      <c r="Q101" s="7">
        <v>3</v>
      </c>
      <c r="R101" s="7">
        <v>0</v>
      </c>
      <c r="S101" s="7">
        <v>5</v>
      </c>
      <c r="T101" s="7">
        <v>5</v>
      </c>
      <c r="U101" s="7">
        <v>0</v>
      </c>
      <c r="V101" s="7">
        <v>21</v>
      </c>
      <c r="W101" s="7">
        <v>21</v>
      </c>
      <c r="X101" s="7">
        <v>0</v>
      </c>
      <c r="Y101" s="7">
        <v>0</v>
      </c>
      <c r="Z101" s="7">
        <v>0</v>
      </c>
      <c r="AA101" s="7">
        <v>0</v>
      </c>
      <c r="AB101" s="7">
        <v>43</v>
      </c>
      <c r="AC101" s="7">
        <v>43</v>
      </c>
      <c r="AD101" s="7">
        <v>3</v>
      </c>
      <c r="AE101" s="7">
        <v>29</v>
      </c>
      <c r="AF101" s="7">
        <v>32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24</v>
      </c>
      <c r="AR101" s="7">
        <v>24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36</v>
      </c>
      <c r="BD101" s="7">
        <v>36</v>
      </c>
      <c r="BE101" s="7">
        <v>0</v>
      </c>
      <c r="BF101" s="7">
        <v>3</v>
      </c>
      <c r="BG101" s="7">
        <v>3</v>
      </c>
      <c r="BH101" s="7">
        <v>0</v>
      </c>
      <c r="BI101" s="7">
        <v>9</v>
      </c>
      <c r="BJ101" s="7">
        <v>9</v>
      </c>
      <c r="BK101" s="7">
        <v>0</v>
      </c>
      <c r="BL101" s="7">
        <v>0</v>
      </c>
      <c r="BM101" s="7">
        <v>0</v>
      </c>
      <c r="BN101" s="7">
        <v>0</v>
      </c>
      <c r="BO101" s="7">
        <v>27</v>
      </c>
      <c r="BP101" s="7">
        <v>27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3</v>
      </c>
      <c r="CB101" s="7">
        <v>3</v>
      </c>
      <c r="CC101" s="7">
        <v>0</v>
      </c>
      <c r="CD101" s="7">
        <v>6</v>
      </c>
      <c r="CE101" s="7">
        <v>6</v>
      </c>
      <c r="CF101" s="7">
        <v>0</v>
      </c>
      <c r="CG101" s="7">
        <v>3</v>
      </c>
      <c r="CH101" s="7">
        <v>3</v>
      </c>
      <c r="CI101" s="7">
        <v>0</v>
      </c>
      <c r="CJ101" s="7">
        <v>4</v>
      </c>
      <c r="CK101" s="7">
        <v>4</v>
      </c>
      <c r="CL101" s="7">
        <v>0</v>
      </c>
      <c r="CM101" s="7">
        <v>0</v>
      </c>
      <c r="CN101" s="7">
        <v>0</v>
      </c>
      <c r="CO101" s="7">
        <v>0</v>
      </c>
      <c r="CP101" s="7">
        <v>23</v>
      </c>
      <c r="CQ101" s="7">
        <v>23</v>
      </c>
      <c r="CR101" s="7">
        <v>0</v>
      </c>
      <c r="CS101" s="7">
        <v>0</v>
      </c>
      <c r="CT101" s="7">
        <v>0</v>
      </c>
      <c r="CU101" s="7">
        <v>0</v>
      </c>
      <c r="CV101" s="7">
        <v>9</v>
      </c>
      <c r="CW101" s="7">
        <v>9</v>
      </c>
      <c r="CX101" s="7">
        <v>0</v>
      </c>
      <c r="CY101" s="7">
        <v>0</v>
      </c>
      <c r="CZ101" s="7">
        <v>0</v>
      </c>
      <c r="DA101" s="7">
        <v>0</v>
      </c>
      <c r="DB101" s="7">
        <v>22</v>
      </c>
      <c r="DC101" s="7">
        <v>22</v>
      </c>
      <c r="DD101" s="7">
        <v>0</v>
      </c>
      <c r="DE101" s="7">
        <v>4</v>
      </c>
      <c r="DF101" s="7">
        <v>4</v>
      </c>
      <c r="DG101" s="7">
        <v>0</v>
      </c>
      <c r="DH101" s="7">
        <v>6</v>
      </c>
      <c r="DI101" s="7">
        <v>6</v>
      </c>
      <c r="DJ101" s="7">
        <v>0</v>
      </c>
      <c r="DK101" s="7">
        <v>0</v>
      </c>
      <c r="DL101" s="7">
        <v>0</v>
      </c>
      <c r="DM101" s="7">
        <v>0</v>
      </c>
      <c r="DN101" s="7">
        <v>3</v>
      </c>
      <c r="DO101" s="7">
        <v>3</v>
      </c>
      <c r="DP101" s="7">
        <v>0</v>
      </c>
      <c r="DQ101" s="7">
        <v>20</v>
      </c>
      <c r="DR101" s="7">
        <v>20</v>
      </c>
      <c r="DS101" s="7">
        <v>0</v>
      </c>
      <c r="DT101" s="7">
        <v>0</v>
      </c>
      <c r="DU101" s="7">
        <v>0</v>
      </c>
      <c r="DV101" s="7">
        <v>0</v>
      </c>
      <c r="DW101" s="7">
        <v>19</v>
      </c>
      <c r="DX101" s="7">
        <v>19</v>
      </c>
      <c r="DY101" s="7">
        <v>0</v>
      </c>
      <c r="DZ101" s="7">
        <v>19</v>
      </c>
      <c r="EA101" s="7">
        <v>19</v>
      </c>
      <c r="EB101" s="7">
        <v>0</v>
      </c>
      <c r="EC101" s="7">
        <v>89</v>
      </c>
      <c r="ED101" s="7">
        <v>89</v>
      </c>
      <c r="EE101" s="7">
        <v>0</v>
      </c>
      <c r="EF101" s="7">
        <v>24</v>
      </c>
      <c r="EG101" s="7">
        <v>24</v>
      </c>
      <c r="EH101" s="7">
        <v>0</v>
      </c>
      <c r="EI101" s="7">
        <v>4</v>
      </c>
      <c r="EJ101" s="7">
        <v>4</v>
      </c>
      <c r="EK101" s="7">
        <v>0</v>
      </c>
      <c r="EL101" s="7">
        <v>3</v>
      </c>
      <c r="EM101" s="7">
        <v>3</v>
      </c>
      <c r="EN101" s="7">
        <v>0</v>
      </c>
      <c r="EO101" s="7">
        <v>0</v>
      </c>
      <c r="EP101" s="7">
        <v>0</v>
      </c>
      <c r="EQ101" s="7">
        <v>0</v>
      </c>
      <c r="ER101" s="7">
        <v>40</v>
      </c>
      <c r="ES101" s="7">
        <v>40</v>
      </c>
      <c r="ET101" s="7">
        <v>0</v>
      </c>
      <c r="EU101" s="7">
        <v>37</v>
      </c>
      <c r="EV101" s="7">
        <v>37</v>
      </c>
      <c r="EW101" s="7">
        <v>0</v>
      </c>
      <c r="EX101" s="7">
        <v>0</v>
      </c>
      <c r="EY101" s="7">
        <v>0</v>
      </c>
      <c r="EZ101" s="7">
        <v>0</v>
      </c>
      <c r="FA101" s="7">
        <v>36</v>
      </c>
      <c r="FB101" s="7">
        <v>36</v>
      </c>
      <c r="FC101" s="7">
        <v>0</v>
      </c>
      <c r="FD101" s="7">
        <v>17</v>
      </c>
      <c r="FE101" s="7">
        <v>17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8</v>
      </c>
      <c r="FQ101" s="7">
        <v>8</v>
      </c>
      <c r="FR101" s="7">
        <v>0</v>
      </c>
      <c r="FS101" s="7">
        <v>0</v>
      </c>
      <c r="FT101" s="7">
        <v>0</v>
      </c>
      <c r="FU101" s="7">
        <v>0</v>
      </c>
      <c r="FV101" s="7">
        <v>64</v>
      </c>
      <c r="FW101" s="7">
        <v>64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4</v>
      </c>
      <c r="GF101" s="7">
        <v>4</v>
      </c>
      <c r="GG101" s="7">
        <v>0</v>
      </c>
      <c r="GH101" s="7">
        <v>0</v>
      </c>
      <c r="GI101" s="7">
        <v>0</v>
      </c>
      <c r="GJ101" s="7">
        <v>0</v>
      </c>
      <c r="GK101" s="7">
        <v>40</v>
      </c>
      <c r="GL101" s="7">
        <v>40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4</v>
      </c>
      <c r="HD101" s="7">
        <v>4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13</v>
      </c>
      <c r="HM101" s="7">
        <v>13</v>
      </c>
      <c r="HN101" s="7">
        <v>0</v>
      </c>
      <c r="HO101" s="7">
        <v>31</v>
      </c>
      <c r="HP101" s="7">
        <v>31</v>
      </c>
      <c r="HQ101" s="7">
        <v>0</v>
      </c>
      <c r="HR101" s="7">
        <v>0</v>
      </c>
      <c r="HS101" s="7">
        <v>0</v>
      </c>
      <c r="HT101" s="7">
        <v>3</v>
      </c>
      <c r="HU101" s="7">
        <v>37</v>
      </c>
      <c r="HV101" s="7">
        <v>40</v>
      </c>
      <c r="HW101" s="7">
        <v>0</v>
      </c>
      <c r="HX101" s="7">
        <v>33</v>
      </c>
      <c r="HY101" s="7">
        <v>33</v>
      </c>
      <c r="HZ101" s="7">
        <v>0</v>
      </c>
      <c r="IA101" s="7">
        <v>3</v>
      </c>
      <c r="IB101" s="7">
        <v>3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4</v>
      </c>
      <c r="IK101" s="7">
        <v>4</v>
      </c>
      <c r="IL101" s="7">
        <v>6</v>
      </c>
      <c r="IM101" s="7">
        <v>854</v>
      </c>
      <c r="IN101" s="7">
        <v>860</v>
      </c>
    </row>
    <row r="102" spans="2:248" x14ac:dyDescent="0.35">
      <c r="B102" s="4" t="s">
        <v>233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4</v>
      </c>
      <c r="K102" s="7">
        <v>4</v>
      </c>
      <c r="L102" s="7">
        <v>0</v>
      </c>
      <c r="M102" s="7">
        <v>16</v>
      </c>
      <c r="N102" s="7">
        <v>16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23</v>
      </c>
      <c r="W102" s="7">
        <v>23</v>
      </c>
      <c r="X102" s="7">
        <v>0</v>
      </c>
      <c r="Y102" s="7">
        <v>0</v>
      </c>
      <c r="Z102" s="7">
        <v>0</v>
      </c>
      <c r="AA102" s="7">
        <v>0</v>
      </c>
      <c r="AB102" s="7">
        <v>49</v>
      </c>
      <c r="AC102" s="7">
        <v>49</v>
      </c>
      <c r="AD102" s="7">
        <v>0</v>
      </c>
      <c r="AE102" s="7">
        <v>7</v>
      </c>
      <c r="AF102" s="7">
        <v>7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34</v>
      </c>
      <c r="AR102" s="7">
        <v>34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63</v>
      </c>
      <c r="BD102" s="7">
        <v>63</v>
      </c>
      <c r="BE102" s="7">
        <v>0</v>
      </c>
      <c r="BF102" s="7">
        <v>5</v>
      </c>
      <c r="BG102" s="7">
        <v>5</v>
      </c>
      <c r="BH102" s="7">
        <v>0</v>
      </c>
      <c r="BI102" s="7">
        <v>8</v>
      </c>
      <c r="BJ102" s="7">
        <v>8</v>
      </c>
      <c r="BK102" s="7">
        <v>0</v>
      </c>
      <c r="BL102" s="7">
        <v>0</v>
      </c>
      <c r="BM102" s="7">
        <v>0</v>
      </c>
      <c r="BN102" s="7">
        <v>0</v>
      </c>
      <c r="BO102" s="7">
        <v>37</v>
      </c>
      <c r="BP102" s="7">
        <v>37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9</v>
      </c>
      <c r="BY102" s="7">
        <v>9</v>
      </c>
      <c r="BZ102" s="7">
        <v>0</v>
      </c>
      <c r="CA102" s="7">
        <v>8</v>
      </c>
      <c r="CB102" s="7">
        <v>8</v>
      </c>
      <c r="CC102" s="7">
        <v>0</v>
      </c>
      <c r="CD102" s="7">
        <v>12</v>
      </c>
      <c r="CE102" s="7">
        <v>12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9</v>
      </c>
      <c r="CQ102" s="7">
        <v>9</v>
      </c>
      <c r="CR102" s="7">
        <v>0</v>
      </c>
      <c r="CS102" s="7">
        <v>0</v>
      </c>
      <c r="CT102" s="7">
        <v>0</v>
      </c>
      <c r="CU102" s="7">
        <v>3</v>
      </c>
      <c r="CV102" s="7">
        <v>6</v>
      </c>
      <c r="CW102" s="7">
        <v>9</v>
      </c>
      <c r="CX102" s="7">
        <v>0</v>
      </c>
      <c r="CY102" s="7">
        <v>0</v>
      </c>
      <c r="CZ102" s="7">
        <v>0</v>
      </c>
      <c r="DA102" s="7">
        <v>0</v>
      </c>
      <c r="DB102" s="7">
        <v>15</v>
      </c>
      <c r="DC102" s="7">
        <v>15</v>
      </c>
      <c r="DD102" s="7">
        <v>0</v>
      </c>
      <c r="DE102" s="7">
        <v>21</v>
      </c>
      <c r="DF102" s="7">
        <v>21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4</v>
      </c>
      <c r="DO102" s="7">
        <v>4</v>
      </c>
      <c r="DP102" s="7">
        <v>0</v>
      </c>
      <c r="DQ102" s="7">
        <v>16</v>
      </c>
      <c r="DR102" s="7">
        <v>16</v>
      </c>
      <c r="DS102" s="7">
        <v>0</v>
      </c>
      <c r="DT102" s="7">
        <v>0</v>
      </c>
      <c r="DU102" s="7">
        <v>0</v>
      </c>
      <c r="DV102" s="7">
        <v>0</v>
      </c>
      <c r="DW102" s="7">
        <v>22</v>
      </c>
      <c r="DX102" s="7">
        <v>22</v>
      </c>
      <c r="DY102" s="7">
        <v>0</v>
      </c>
      <c r="DZ102" s="7">
        <v>6</v>
      </c>
      <c r="EA102" s="7">
        <v>6</v>
      </c>
      <c r="EB102" s="7">
        <v>0</v>
      </c>
      <c r="EC102" s="7">
        <v>47</v>
      </c>
      <c r="ED102" s="7">
        <v>47</v>
      </c>
      <c r="EE102" s="7">
        <v>0</v>
      </c>
      <c r="EF102" s="7">
        <v>6</v>
      </c>
      <c r="EG102" s="7">
        <v>6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61</v>
      </c>
      <c r="ES102" s="7">
        <v>61</v>
      </c>
      <c r="ET102" s="7">
        <v>0</v>
      </c>
      <c r="EU102" s="7">
        <v>21</v>
      </c>
      <c r="EV102" s="7">
        <v>21</v>
      </c>
      <c r="EW102" s="7">
        <v>0</v>
      </c>
      <c r="EX102" s="7">
        <v>0</v>
      </c>
      <c r="EY102" s="7">
        <v>0</v>
      </c>
      <c r="EZ102" s="7">
        <v>0</v>
      </c>
      <c r="FA102" s="7">
        <v>31</v>
      </c>
      <c r="FB102" s="7">
        <v>31</v>
      </c>
      <c r="FC102" s="7">
        <v>0</v>
      </c>
      <c r="FD102" s="7">
        <v>7</v>
      </c>
      <c r="FE102" s="7">
        <v>7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4</v>
      </c>
      <c r="FQ102" s="7">
        <v>4</v>
      </c>
      <c r="FR102" s="7">
        <v>0</v>
      </c>
      <c r="FS102" s="7">
        <v>0</v>
      </c>
      <c r="FT102" s="7">
        <v>0</v>
      </c>
      <c r="FU102" s="7">
        <v>0</v>
      </c>
      <c r="FV102" s="7">
        <v>44</v>
      </c>
      <c r="FW102" s="7">
        <v>44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25</v>
      </c>
      <c r="GL102" s="7">
        <v>25</v>
      </c>
      <c r="GM102" s="7">
        <v>0</v>
      </c>
      <c r="GN102" s="7">
        <v>0</v>
      </c>
      <c r="GO102" s="7">
        <v>0</v>
      </c>
      <c r="GP102" s="7">
        <v>0</v>
      </c>
      <c r="GQ102" s="7">
        <v>7</v>
      </c>
      <c r="GR102" s="7">
        <v>7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25</v>
      </c>
      <c r="HM102" s="7">
        <v>25</v>
      </c>
      <c r="HN102" s="7">
        <v>0</v>
      </c>
      <c r="HO102" s="7">
        <v>9</v>
      </c>
      <c r="HP102" s="7">
        <v>9</v>
      </c>
      <c r="HQ102" s="7">
        <v>0</v>
      </c>
      <c r="HR102" s="7">
        <v>0</v>
      </c>
      <c r="HS102" s="7">
        <v>0</v>
      </c>
      <c r="HT102" s="7">
        <v>0</v>
      </c>
      <c r="HU102" s="7">
        <v>19</v>
      </c>
      <c r="HV102" s="7">
        <v>19</v>
      </c>
      <c r="HW102" s="7">
        <v>0</v>
      </c>
      <c r="HX102" s="7">
        <v>23</v>
      </c>
      <c r="HY102" s="7">
        <v>23</v>
      </c>
      <c r="HZ102" s="7">
        <v>0</v>
      </c>
      <c r="IA102" s="7">
        <v>18</v>
      </c>
      <c r="IB102" s="7">
        <v>18</v>
      </c>
      <c r="IC102" s="7">
        <v>0</v>
      </c>
      <c r="ID102" s="7">
        <v>0</v>
      </c>
      <c r="IE102" s="7">
        <v>0</v>
      </c>
      <c r="IF102" s="7">
        <v>0</v>
      </c>
      <c r="IG102" s="7">
        <v>0</v>
      </c>
      <c r="IH102" s="7">
        <v>0</v>
      </c>
      <c r="II102" s="7">
        <v>0</v>
      </c>
      <c r="IJ102" s="7">
        <v>0</v>
      </c>
      <c r="IK102" s="7">
        <v>0</v>
      </c>
      <c r="IL102" s="7">
        <v>3</v>
      </c>
      <c r="IM102" s="7">
        <v>721</v>
      </c>
      <c r="IN102" s="7">
        <v>724</v>
      </c>
    </row>
    <row r="103" spans="2:248" x14ac:dyDescent="0.35">
      <c r="B103" s="4" t="s">
        <v>169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21</v>
      </c>
      <c r="N103" s="7">
        <v>21</v>
      </c>
      <c r="O103" s="7">
        <v>0</v>
      </c>
      <c r="P103" s="7">
        <v>5</v>
      </c>
      <c r="Q103" s="7">
        <v>5</v>
      </c>
      <c r="R103" s="7">
        <v>0</v>
      </c>
      <c r="S103" s="7">
        <v>3</v>
      </c>
      <c r="T103" s="7">
        <v>3</v>
      </c>
      <c r="U103" s="7">
        <v>0</v>
      </c>
      <c r="V103" s="7">
        <v>5</v>
      </c>
      <c r="W103" s="7">
        <v>5</v>
      </c>
      <c r="X103" s="7">
        <v>0</v>
      </c>
      <c r="Y103" s="7">
        <v>0</v>
      </c>
      <c r="Z103" s="7">
        <v>0</v>
      </c>
      <c r="AA103" s="7">
        <v>0</v>
      </c>
      <c r="AB103" s="7">
        <v>14</v>
      </c>
      <c r="AC103" s="7">
        <v>14</v>
      </c>
      <c r="AD103" s="7">
        <v>9</v>
      </c>
      <c r="AE103" s="7">
        <v>31</v>
      </c>
      <c r="AF103" s="7">
        <v>40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4</v>
      </c>
      <c r="AO103" s="7">
        <v>4</v>
      </c>
      <c r="AP103" s="7">
        <v>8</v>
      </c>
      <c r="AQ103" s="7">
        <v>58</v>
      </c>
      <c r="AR103" s="7">
        <v>66</v>
      </c>
      <c r="AS103" s="7">
        <v>0</v>
      </c>
      <c r="AT103" s="7">
        <v>0</v>
      </c>
      <c r="AU103" s="7">
        <v>0</v>
      </c>
      <c r="AV103" s="7">
        <v>0</v>
      </c>
      <c r="AW103" s="7">
        <v>5</v>
      </c>
      <c r="AX103" s="7">
        <v>5</v>
      </c>
      <c r="AY103" s="7">
        <v>0</v>
      </c>
      <c r="AZ103" s="7">
        <v>0</v>
      </c>
      <c r="BA103" s="7">
        <v>0</v>
      </c>
      <c r="BB103" s="7">
        <v>4</v>
      </c>
      <c r="BC103" s="7">
        <v>20</v>
      </c>
      <c r="BD103" s="7">
        <v>24</v>
      </c>
      <c r="BE103" s="7">
        <v>0</v>
      </c>
      <c r="BF103" s="7">
        <v>0</v>
      </c>
      <c r="BG103" s="7">
        <v>0</v>
      </c>
      <c r="BH103" s="7">
        <v>3</v>
      </c>
      <c r="BI103" s="7">
        <v>11</v>
      </c>
      <c r="BJ103" s="7">
        <v>14</v>
      </c>
      <c r="BK103" s="7">
        <v>0</v>
      </c>
      <c r="BL103" s="7">
        <v>0</v>
      </c>
      <c r="BM103" s="7">
        <v>0</v>
      </c>
      <c r="BN103" s="7">
        <v>0</v>
      </c>
      <c r="BO103" s="7">
        <v>24</v>
      </c>
      <c r="BP103" s="7">
        <v>24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4</v>
      </c>
      <c r="BY103" s="7">
        <v>4</v>
      </c>
      <c r="BZ103" s="7">
        <v>12</v>
      </c>
      <c r="CA103" s="7">
        <v>31</v>
      </c>
      <c r="CB103" s="7">
        <v>43</v>
      </c>
      <c r="CC103" s="7">
        <v>0</v>
      </c>
      <c r="CD103" s="7">
        <v>8</v>
      </c>
      <c r="CE103" s="7">
        <v>8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3</v>
      </c>
      <c r="CP103" s="7">
        <v>5</v>
      </c>
      <c r="CQ103" s="7">
        <v>8</v>
      </c>
      <c r="CR103" s="7">
        <v>0</v>
      </c>
      <c r="CS103" s="7">
        <v>0</v>
      </c>
      <c r="CT103" s="7">
        <v>0</v>
      </c>
      <c r="CU103" s="7">
        <v>4</v>
      </c>
      <c r="CV103" s="7">
        <v>34</v>
      </c>
      <c r="CW103" s="7">
        <v>38</v>
      </c>
      <c r="CX103" s="7">
        <v>0</v>
      </c>
      <c r="CY103" s="7">
        <v>0</v>
      </c>
      <c r="CZ103" s="7">
        <v>0</v>
      </c>
      <c r="DA103" s="7">
        <v>3</v>
      </c>
      <c r="DB103" s="7">
        <v>24</v>
      </c>
      <c r="DC103" s="7">
        <v>27</v>
      </c>
      <c r="DD103" s="7">
        <v>14</v>
      </c>
      <c r="DE103" s="7">
        <v>52</v>
      </c>
      <c r="DF103" s="7">
        <v>66</v>
      </c>
      <c r="DG103" s="7">
        <v>4</v>
      </c>
      <c r="DH103" s="7">
        <v>3</v>
      </c>
      <c r="DI103" s="7">
        <v>7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8</v>
      </c>
      <c r="DQ103" s="7">
        <v>33</v>
      </c>
      <c r="DR103" s="7">
        <v>41</v>
      </c>
      <c r="DS103" s="7">
        <v>0</v>
      </c>
      <c r="DT103" s="7">
        <v>0</v>
      </c>
      <c r="DU103" s="7">
        <v>0</v>
      </c>
      <c r="DV103" s="7">
        <v>5</v>
      </c>
      <c r="DW103" s="7">
        <v>0</v>
      </c>
      <c r="DX103" s="7">
        <v>5</v>
      </c>
      <c r="DY103" s="7">
        <v>0</v>
      </c>
      <c r="DZ103" s="7">
        <v>8</v>
      </c>
      <c r="EA103" s="7">
        <v>8</v>
      </c>
      <c r="EB103" s="7">
        <v>0</v>
      </c>
      <c r="EC103" s="7">
        <v>6</v>
      </c>
      <c r="ED103" s="7">
        <v>6</v>
      </c>
      <c r="EE103" s="7">
        <v>0</v>
      </c>
      <c r="EF103" s="7">
        <v>10</v>
      </c>
      <c r="EG103" s="7">
        <v>10</v>
      </c>
      <c r="EH103" s="7">
        <v>0</v>
      </c>
      <c r="EI103" s="7">
        <v>0</v>
      </c>
      <c r="EJ103" s="7">
        <v>0</v>
      </c>
      <c r="EK103" s="7">
        <v>0</v>
      </c>
      <c r="EL103" s="7">
        <v>4</v>
      </c>
      <c r="EM103" s="7">
        <v>4</v>
      </c>
      <c r="EN103" s="7">
        <v>0</v>
      </c>
      <c r="EO103" s="7">
        <v>0</v>
      </c>
      <c r="EP103" s="7">
        <v>0</v>
      </c>
      <c r="EQ103" s="7">
        <v>0</v>
      </c>
      <c r="ER103" s="7">
        <v>22</v>
      </c>
      <c r="ES103" s="7">
        <v>22</v>
      </c>
      <c r="ET103" s="7">
        <v>0</v>
      </c>
      <c r="EU103" s="7">
        <v>11</v>
      </c>
      <c r="EV103" s="7">
        <v>11</v>
      </c>
      <c r="EW103" s="7">
        <v>0</v>
      </c>
      <c r="EX103" s="7">
        <v>0</v>
      </c>
      <c r="EY103" s="7">
        <v>0</v>
      </c>
      <c r="EZ103" s="7">
        <v>4</v>
      </c>
      <c r="FA103" s="7">
        <v>37</v>
      </c>
      <c r="FB103" s="7">
        <v>41</v>
      </c>
      <c r="FC103" s="7">
        <v>4</v>
      </c>
      <c r="FD103" s="7">
        <v>11</v>
      </c>
      <c r="FE103" s="7">
        <v>15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3</v>
      </c>
      <c r="FQ103" s="7">
        <v>3</v>
      </c>
      <c r="FR103" s="7">
        <v>0</v>
      </c>
      <c r="FS103" s="7">
        <v>0</v>
      </c>
      <c r="FT103" s="7">
        <v>0</v>
      </c>
      <c r="FU103" s="7">
        <v>5</v>
      </c>
      <c r="FV103" s="7">
        <v>4</v>
      </c>
      <c r="FW103" s="7">
        <v>9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5</v>
      </c>
      <c r="GF103" s="7">
        <v>5</v>
      </c>
      <c r="GG103" s="7">
        <v>0</v>
      </c>
      <c r="GH103" s="7">
        <v>0</v>
      </c>
      <c r="GI103" s="7">
        <v>0</v>
      </c>
      <c r="GJ103" s="7">
        <v>0</v>
      </c>
      <c r="GK103" s="7">
        <v>8</v>
      </c>
      <c r="GL103" s="7">
        <v>8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4</v>
      </c>
      <c r="HA103" s="7">
        <v>4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7">
        <v>0</v>
      </c>
      <c r="HI103" s="7">
        <v>0</v>
      </c>
      <c r="HJ103" s="7">
        <v>0</v>
      </c>
      <c r="HK103" s="7">
        <v>0</v>
      </c>
      <c r="HL103" s="7">
        <v>8</v>
      </c>
      <c r="HM103" s="7">
        <v>8</v>
      </c>
      <c r="HN103" s="7">
        <v>13</v>
      </c>
      <c r="HO103" s="7">
        <v>48</v>
      </c>
      <c r="HP103" s="7">
        <v>61</v>
      </c>
      <c r="HQ103" s="7">
        <v>0</v>
      </c>
      <c r="HR103" s="7">
        <v>0</v>
      </c>
      <c r="HS103" s="7">
        <v>0</v>
      </c>
      <c r="HT103" s="7">
        <v>6</v>
      </c>
      <c r="HU103" s="7">
        <v>16</v>
      </c>
      <c r="HV103" s="7">
        <v>22</v>
      </c>
      <c r="HW103" s="7">
        <v>0</v>
      </c>
      <c r="HX103" s="7">
        <v>0</v>
      </c>
      <c r="HY103" s="7">
        <v>0</v>
      </c>
      <c r="HZ103" s="7">
        <v>0</v>
      </c>
      <c r="IA103" s="7">
        <v>13</v>
      </c>
      <c r="IB103" s="7">
        <v>13</v>
      </c>
      <c r="IC103" s="7">
        <v>0</v>
      </c>
      <c r="ID103" s="7">
        <v>0</v>
      </c>
      <c r="IE103" s="7">
        <v>0</v>
      </c>
      <c r="IF103" s="7">
        <v>0</v>
      </c>
      <c r="IG103" s="7">
        <v>0</v>
      </c>
      <c r="IH103" s="7">
        <v>0</v>
      </c>
      <c r="II103" s="7">
        <v>0</v>
      </c>
      <c r="IJ103" s="7">
        <v>0</v>
      </c>
      <c r="IK103" s="7">
        <v>0</v>
      </c>
      <c r="IL103" s="7">
        <v>109</v>
      </c>
      <c r="IM103" s="7">
        <v>613</v>
      </c>
      <c r="IN103" s="7">
        <v>722</v>
      </c>
    </row>
    <row r="104" spans="2:248" x14ac:dyDescent="0.35">
      <c r="B104" s="4" t="s">
        <v>159</v>
      </c>
      <c r="C104" s="7">
        <v>0</v>
      </c>
      <c r="D104" s="7">
        <v>3</v>
      </c>
      <c r="E104" s="7">
        <v>3</v>
      </c>
      <c r="F104" s="7">
        <v>0</v>
      </c>
      <c r="G104" s="7">
        <v>0</v>
      </c>
      <c r="H104" s="7">
        <v>0</v>
      </c>
      <c r="I104" s="7">
        <v>0</v>
      </c>
      <c r="J104" s="7">
        <v>4</v>
      </c>
      <c r="K104" s="7">
        <v>4</v>
      </c>
      <c r="L104" s="7">
        <v>0</v>
      </c>
      <c r="M104" s="7">
        <v>19</v>
      </c>
      <c r="N104" s="7">
        <v>19</v>
      </c>
      <c r="O104" s="7">
        <v>0</v>
      </c>
      <c r="P104" s="7">
        <v>0</v>
      </c>
      <c r="Q104" s="7">
        <v>0</v>
      </c>
      <c r="R104" s="7">
        <v>0</v>
      </c>
      <c r="S104" s="7">
        <v>5</v>
      </c>
      <c r="T104" s="7">
        <v>5</v>
      </c>
      <c r="U104" s="7">
        <v>0</v>
      </c>
      <c r="V104" s="7">
        <v>9</v>
      </c>
      <c r="W104" s="7">
        <v>9</v>
      </c>
      <c r="X104" s="7">
        <v>0</v>
      </c>
      <c r="Y104" s="7">
        <v>0</v>
      </c>
      <c r="Z104" s="7">
        <v>0</v>
      </c>
      <c r="AA104" s="7">
        <v>0</v>
      </c>
      <c r="AB104" s="7">
        <v>21</v>
      </c>
      <c r="AC104" s="7">
        <v>21</v>
      </c>
      <c r="AD104" s="7">
        <v>5</v>
      </c>
      <c r="AE104" s="7">
        <v>20</v>
      </c>
      <c r="AF104" s="7">
        <v>25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19</v>
      </c>
      <c r="AO104" s="7">
        <v>19</v>
      </c>
      <c r="AP104" s="7">
        <v>3</v>
      </c>
      <c r="AQ104" s="7">
        <v>25</v>
      </c>
      <c r="AR104" s="7">
        <v>28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7</v>
      </c>
      <c r="BD104" s="7">
        <v>7</v>
      </c>
      <c r="BE104" s="7">
        <v>0</v>
      </c>
      <c r="BF104" s="7">
        <v>5</v>
      </c>
      <c r="BG104" s="7">
        <v>5</v>
      </c>
      <c r="BH104" s="7">
        <v>0</v>
      </c>
      <c r="BI104" s="7">
        <v>27</v>
      </c>
      <c r="BJ104" s="7">
        <v>27</v>
      </c>
      <c r="BK104" s="7">
        <v>0</v>
      </c>
      <c r="BL104" s="7">
        <v>0</v>
      </c>
      <c r="BM104" s="7">
        <v>0</v>
      </c>
      <c r="BN104" s="7">
        <v>0</v>
      </c>
      <c r="BO104" s="7">
        <v>51</v>
      </c>
      <c r="BP104" s="7">
        <v>51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8</v>
      </c>
      <c r="CA104" s="7">
        <v>21</v>
      </c>
      <c r="CB104" s="7">
        <v>29</v>
      </c>
      <c r="CC104" s="7">
        <v>0</v>
      </c>
      <c r="CD104" s="7">
        <v>15</v>
      </c>
      <c r="CE104" s="7">
        <v>15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4</v>
      </c>
      <c r="CP104" s="7">
        <v>18</v>
      </c>
      <c r="CQ104" s="7">
        <v>22</v>
      </c>
      <c r="CR104" s="7">
        <v>0</v>
      </c>
      <c r="CS104" s="7">
        <v>0</v>
      </c>
      <c r="CT104" s="7">
        <v>0</v>
      </c>
      <c r="CU104" s="7">
        <v>0</v>
      </c>
      <c r="CV104" s="7">
        <v>8</v>
      </c>
      <c r="CW104" s="7">
        <v>8</v>
      </c>
      <c r="CX104" s="7">
        <v>0</v>
      </c>
      <c r="CY104" s="7">
        <v>0</v>
      </c>
      <c r="CZ104" s="7">
        <v>0</v>
      </c>
      <c r="DA104" s="7">
        <v>5</v>
      </c>
      <c r="DB104" s="7">
        <v>20</v>
      </c>
      <c r="DC104" s="7">
        <v>25</v>
      </c>
      <c r="DD104" s="7">
        <v>3</v>
      </c>
      <c r="DE104" s="7">
        <v>30</v>
      </c>
      <c r="DF104" s="7">
        <v>33</v>
      </c>
      <c r="DG104" s="7">
        <v>0</v>
      </c>
      <c r="DH104" s="7">
        <v>7</v>
      </c>
      <c r="DI104" s="7">
        <v>7</v>
      </c>
      <c r="DJ104" s="7">
        <v>0</v>
      </c>
      <c r="DK104" s="7">
        <v>0</v>
      </c>
      <c r="DL104" s="7">
        <v>0</v>
      </c>
      <c r="DM104" s="7">
        <v>0</v>
      </c>
      <c r="DN104" s="7">
        <v>4</v>
      </c>
      <c r="DO104" s="7">
        <v>4</v>
      </c>
      <c r="DP104" s="7">
        <v>0</v>
      </c>
      <c r="DQ104" s="7">
        <v>22</v>
      </c>
      <c r="DR104" s="7">
        <v>22</v>
      </c>
      <c r="DS104" s="7">
        <v>0</v>
      </c>
      <c r="DT104" s="7">
        <v>4</v>
      </c>
      <c r="DU104" s="7">
        <v>4</v>
      </c>
      <c r="DV104" s="7">
        <v>0</v>
      </c>
      <c r="DW104" s="7">
        <v>8</v>
      </c>
      <c r="DX104" s="7">
        <v>8</v>
      </c>
      <c r="DY104" s="7">
        <v>6</v>
      </c>
      <c r="DZ104" s="7">
        <v>22</v>
      </c>
      <c r="EA104" s="7">
        <v>28</v>
      </c>
      <c r="EB104" s="7">
        <v>0</v>
      </c>
      <c r="EC104" s="7">
        <v>22</v>
      </c>
      <c r="ED104" s="7">
        <v>22</v>
      </c>
      <c r="EE104" s="7">
        <v>0</v>
      </c>
      <c r="EF104" s="7">
        <v>26</v>
      </c>
      <c r="EG104" s="7">
        <v>26</v>
      </c>
      <c r="EH104" s="7">
        <v>0</v>
      </c>
      <c r="EI104" s="7">
        <v>3</v>
      </c>
      <c r="EJ104" s="7">
        <v>3</v>
      </c>
      <c r="EK104" s="7">
        <v>0</v>
      </c>
      <c r="EL104" s="7">
        <v>4</v>
      </c>
      <c r="EM104" s="7">
        <v>4</v>
      </c>
      <c r="EN104" s="7">
        <v>0</v>
      </c>
      <c r="EO104" s="7">
        <v>5</v>
      </c>
      <c r="EP104" s="7">
        <v>5</v>
      </c>
      <c r="EQ104" s="7">
        <v>0</v>
      </c>
      <c r="ER104" s="7">
        <v>40</v>
      </c>
      <c r="ES104" s="7">
        <v>40</v>
      </c>
      <c r="ET104" s="7">
        <v>0</v>
      </c>
      <c r="EU104" s="7">
        <v>10</v>
      </c>
      <c r="EV104" s="7">
        <v>10</v>
      </c>
      <c r="EW104" s="7">
        <v>0</v>
      </c>
      <c r="EX104" s="7">
        <v>4</v>
      </c>
      <c r="EY104" s="7">
        <v>4</v>
      </c>
      <c r="EZ104" s="7">
        <v>4</v>
      </c>
      <c r="FA104" s="7">
        <v>12</v>
      </c>
      <c r="FB104" s="7">
        <v>16</v>
      </c>
      <c r="FC104" s="7">
        <v>0</v>
      </c>
      <c r="FD104" s="7">
        <v>5</v>
      </c>
      <c r="FE104" s="7">
        <v>5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5</v>
      </c>
      <c r="FQ104" s="7">
        <v>5</v>
      </c>
      <c r="FR104" s="7">
        <v>0</v>
      </c>
      <c r="FS104" s="7">
        <v>0</v>
      </c>
      <c r="FT104" s="7">
        <v>0</v>
      </c>
      <c r="FU104" s="7">
        <v>5</v>
      </c>
      <c r="FV104" s="7">
        <v>21</v>
      </c>
      <c r="FW104" s="7">
        <v>26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3</v>
      </c>
      <c r="GF104" s="7">
        <v>3</v>
      </c>
      <c r="GG104" s="7">
        <v>0</v>
      </c>
      <c r="GH104" s="7">
        <v>0</v>
      </c>
      <c r="GI104" s="7">
        <v>0</v>
      </c>
      <c r="GJ104" s="7">
        <v>4</v>
      </c>
      <c r="GK104" s="7">
        <v>25</v>
      </c>
      <c r="GL104" s="7">
        <v>29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4</v>
      </c>
      <c r="HA104" s="7">
        <v>4</v>
      </c>
      <c r="HB104" s="7">
        <v>0</v>
      </c>
      <c r="HC104" s="7">
        <v>0</v>
      </c>
      <c r="HD104" s="7">
        <v>0</v>
      </c>
      <c r="HE104" s="7">
        <v>0</v>
      </c>
      <c r="HF104" s="7">
        <v>5</v>
      </c>
      <c r="HG104" s="7">
        <v>5</v>
      </c>
      <c r="HH104" s="7">
        <v>0</v>
      </c>
      <c r="HI104" s="7">
        <v>0</v>
      </c>
      <c r="HJ104" s="7">
        <v>0</v>
      </c>
      <c r="HK104" s="7">
        <v>4</v>
      </c>
      <c r="HL104" s="7">
        <v>15</v>
      </c>
      <c r="HM104" s="7">
        <v>19</v>
      </c>
      <c r="HN104" s="7">
        <v>0</v>
      </c>
      <c r="HO104" s="7">
        <v>12</v>
      </c>
      <c r="HP104" s="7">
        <v>12</v>
      </c>
      <c r="HQ104" s="7">
        <v>0</v>
      </c>
      <c r="HR104" s="7">
        <v>0</v>
      </c>
      <c r="HS104" s="7">
        <v>0</v>
      </c>
      <c r="HT104" s="7">
        <v>0</v>
      </c>
      <c r="HU104" s="7">
        <v>26</v>
      </c>
      <c r="HV104" s="7">
        <v>26</v>
      </c>
      <c r="HW104" s="7">
        <v>0</v>
      </c>
      <c r="HX104" s="7">
        <v>4</v>
      </c>
      <c r="HY104" s="7">
        <v>4</v>
      </c>
      <c r="HZ104" s="7">
        <v>0</v>
      </c>
      <c r="IA104" s="7">
        <v>14</v>
      </c>
      <c r="IB104" s="7">
        <v>14</v>
      </c>
      <c r="IC104" s="7">
        <v>0</v>
      </c>
      <c r="ID104" s="7">
        <v>0</v>
      </c>
      <c r="IE104" s="7">
        <v>0</v>
      </c>
      <c r="IF104" s="7">
        <v>0</v>
      </c>
      <c r="IG104" s="7">
        <v>0</v>
      </c>
      <c r="IH104" s="7">
        <v>0</v>
      </c>
      <c r="II104" s="7">
        <v>0</v>
      </c>
      <c r="IJ104" s="7">
        <v>0</v>
      </c>
      <c r="IK104" s="7">
        <v>0</v>
      </c>
      <c r="IL104" s="7">
        <v>51</v>
      </c>
      <c r="IM104" s="7">
        <v>659</v>
      </c>
      <c r="IN104" s="7">
        <v>710</v>
      </c>
    </row>
    <row r="105" spans="2:248" x14ac:dyDescent="0.35">
      <c r="B105" s="4" t="s">
        <v>130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15</v>
      </c>
      <c r="N105" s="7">
        <v>15</v>
      </c>
      <c r="O105" s="7">
        <v>0</v>
      </c>
      <c r="P105" s="7">
        <v>4</v>
      </c>
      <c r="Q105" s="7">
        <v>4</v>
      </c>
      <c r="R105" s="7">
        <v>0</v>
      </c>
      <c r="S105" s="7">
        <v>3</v>
      </c>
      <c r="T105" s="7">
        <v>3</v>
      </c>
      <c r="U105" s="7">
        <v>0</v>
      </c>
      <c r="V105" s="7">
        <v>27</v>
      </c>
      <c r="W105" s="7">
        <v>27</v>
      </c>
      <c r="X105" s="7">
        <v>0</v>
      </c>
      <c r="Y105" s="7">
        <v>0</v>
      </c>
      <c r="Z105" s="7">
        <v>0</v>
      </c>
      <c r="AA105" s="7">
        <v>0</v>
      </c>
      <c r="AB105" s="7">
        <v>23</v>
      </c>
      <c r="AC105" s="7">
        <v>23</v>
      </c>
      <c r="AD105" s="7">
        <v>0</v>
      </c>
      <c r="AE105" s="7">
        <v>11</v>
      </c>
      <c r="AF105" s="7">
        <v>11</v>
      </c>
      <c r="AG105" s="7">
        <v>0</v>
      </c>
      <c r="AH105" s="7">
        <v>0</v>
      </c>
      <c r="AI105" s="7">
        <v>0</v>
      </c>
      <c r="AJ105" s="7">
        <v>0</v>
      </c>
      <c r="AK105" s="7">
        <v>8</v>
      </c>
      <c r="AL105" s="7">
        <v>8</v>
      </c>
      <c r="AM105" s="7">
        <v>0</v>
      </c>
      <c r="AN105" s="7">
        <v>8</v>
      </c>
      <c r="AO105" s="7">
        <v>8</v>
      </c>
      <c r="AP105" s="7">
        <v>6</v>
      </c>
      <c r="AQ105" s="7">
        <v>19</v>
      </c>
      <c r="AR105" s="7">
        <v>25</v>
      </c>
      <c r="AS105" s="7">
        <v>0</v>
      </c>
      <c r="AT105" s="7">
        <v>0</v>
      </c>
      <c r="AU105" s="7">
        <v>0</v>
      </c>
      <c r="AV105" s="7">
        <v>0</v>
      </c>
      <c r="AW105" s="7">
        <v>5</v>
      </c>
      <c r="AX105" s="7">
        <v>5</v>
      </c>
      <c r="AY105" s="7">
        <v>0</v>
      </c>
      <c r="AZ105" s="7">
        <v>0</v>
      </c>
      <c r="BA105" s="7">
        <v>0</v>
      </c>
      <c r="BB105" s="7">
        <v>0</v>
      </c>
      <c r="BC105" s="7">
        <v>37</v>
      </c>
      <c r="BD105" s="7">
        <v>37</v>
      </c>
      <c r="BE105" s="7">
        <v>0</v>
      </c>
      <c r="BF105" s="7">
        <v>4</v>
      </c>
      <c r="BG105" s="7">
        <v>4</v>
      </c>
      <c r="BH105" s="7">
        <v>0</v>
      </c>
      <c r="BI105" s="7">
        <v>17</v>
      </c>
      <c r="BJ105" s="7">
        <v>17</v>
      </c>
      <c r="BK105" s="7">
        <v>0</v>
      </c>
      <c r="BL105" s="7">
        <v>0</v>
      </c>
      <c r="BM105" s="7">
        <v>0</v>
      </c>
      <c r="BN105" s="7">
        <v>0</v>
      </c>
      <c r="BO105" s="7">
        <v>11</v>
      </c>
      <c r="BP105" s="7">
        <v>11</v>
      </c>
      <c r="BQ105" s="7">
        <v>0</v>
      </c>
      <c r="BR105" s="7">
        <v>0</v>
      </c>
      <c r="BS105" s="7">
        <v>0</v>
      </c>
      <c r="BT105" s="7">
        <v>0</v>
      </c>
      <c r="BU105" s="7">
        <v>3</v>
      </c>
      <c r="BV105" s="7">
        <v>3</v>
      </c>
      <c r="BW105" s="7">
        <v>0</v>
      </c>
      <c r="BX105" s="7">
        <v>7</v>
      </c>
      <c r="BY105" s="7">
        <v>7</v>
      </c>
      <c r="BZ105" s="7">
        <v>0</v>
      </c>
      <c r="CA105" s="7">
        <v>11</v>
      </c>
      <c r="CB105" s="7">
        <v>11</v>
      </c>
      <c r="CC105" s="7">
        <v>0</v>
      </c>
      <c r="CD105" s="7">
        <v>36</v>
      </c>
      <c r="CE105" s="7">
        <v>36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8</v>
      </c>
      <c r="CQ105" s="7">
        <v>8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13</v>
      </c>
      <c r="DC105" s="7">
        <v>13</v>
      </c>
      <c r="DD105" s="7">
        <v>0</v>
      </c>
      <c r="DE105" s="7">
        <v>10</v>
      </c>
      <c r="DF105" s="7">
        <v>10</v>
      </c>
      <c r="DG105" s="7">
        <v>7</v>
      </c>
      <c r="DH105" s="7">
        <v>0</v>
      </c>
      <c r="DI105" s="7">
        <v>7</v>
      </c>
      <c r="DJ105" s="7">
        <v>0</v>
      </c>
      <c r="DK105" s="7">
        <v>0</v>
      </c>
      <c r="DL105" s="7">
        <v>0</v>
      </c>
      <c r="DM105" s="7">
        <v>0</v>
      </c>
      <c r="DN105" s="7">
        <v>5</v>
      </c>
      <c r="DO105" s="7">
        <v>5</v>
      </c>
      <c r="DP105" s="7">
        <v>0</v>
      </c>
      <c r="DQ105" s="7">
        <v>13</v>
      </c>
      <c r="DR105" s="7">
        <v>13</v>
      </c>
      <c r="DS105" s="7">
        <v>0</v>
      </c>
      <c r="DT105" s="7">
        <v>0</v>
      </c>
      <c r="DU105" s="7">
        <v>0</v>
      </c>
      <c r="DV105" s="7">
        <v>0</v>
      </c>
      <c r="DW105" s="7">
        <v>7</v>
      </c>
      <c r="DX105" s="7">
        <v>7</v>
      </c>
      <c r="DY105" s="7">
        <v>4</v>
      </c>
      <c r="DZ105" s="7">
        <v>8</v>
      </c>
      <c r="EA105" s="7">
        <v>12</v>
      </c>
      <c r="EB105" s="7">
        <v>0</v>
      </c>
      <c r="EC105" s="7">
        <v>54</v>
      </c>
      <c r="ED105" s="7">
        <v>54</v>
      </c>
      <c r="EE105" s="7">
        <v>0</v>
      </c>
      <c r="EF105" s="7">
        <v>9</v>
      </c>
      <c r="EG105" s="7">
        <v>9</v>
      </c>
      <c r="EH105" s="7">
        <v>0</v>
      </c>
      <c r="EI105" s="7">
        <v>6</v>
      </c>
      <c r="EJ105" s="7">
        <v>6</v>
      </c>
      <c r="EK105" s="7">
        <v>0</v>
      </c>
      <c r="EL105" s="7">
        <v>3</v>
      </c>
      <c r="EM105" s="7">
        <v>3</v>
      </c>
      <c r="EN105" s="7">
        <v>0</v>
      </c>
      <c r="EO105" s="7">
        <v>0</v>
      </c>
      <c r="EP105" s="7">
        <v>0</v>
      </c>
      <c r="EQ105" s="7">
        <v>0</v>
      </c>
      <c r="ER105" s="7">
        <v>20</v>
      </c>
      <c r="ES105" s="7">
        <v>20</v>
      </c>
      <c r="ET105" s="7">
        <v>0</v>
      </c>
      <c r="EU105" s="7">
        <v>10</v>
      </c>
      <c r="EV105" s="7">
        <v>10</v>
      </c>
      <c r="EW105" s="7">
        <v>0</v>
      </c>
      <c r="EX105" s="7">
        <v>0</v>
      </c>
      <c r="EY105" s="7">
        <v>0</v>
      </c>
      <c r="EZ105" s="7">
        <v>0</v>
      </c>
      <c r="FA105" s="7">
        <v>31</v>
      </c>
      <c r="FB105" s="7">
        <v>31</v>
      </c>
      <c r="FC105" s="7">
        <v>0</v>
      </c>
      <c r="FD105" s="7">
        <v>30</v>
      </c>
      <c r="FE105" s="7">
        <v>30</v>
      </c>
      <c r="FF105" s="7">
        <v>0</v>
      </c>
      <c r="FG105" s="7">
        <v>4</v>
      </c>
      <c r="FH105" s="7">
        <v>4</v>
      </c>
      <c r="FI105" s="7">
        <v>0</v>
      </c>
      <c r="FJ105" s="7">
        <v>0</v>
      </c>
      <c r="FK105" s="7">
        <v>0</v>
      </c>
      <c r="FL105" s="7">
        <v>0</v>
      </c>
      <c r="FM105" s="7">
        <v>3</v>
      </c>
      <c r="FN105" s="7">
        <v>3</v>
      </c>
      <c r="FO105" s="7">
        <v>0</v>
      </c>
      <c r="FP105" s="7">
        <v>7</v>
      </c>
      <c r="FQ105" s="7">
        <v>7</v>
      </c>
      <c r="FR105" s="7">
        <v>0</v>
      </c>
      <c r="FS105" s="7">
        <v>0</v>
      </c>
      <c r="FT105" s="7">
        <v>0</v>
      </c>
      <c r="FU105" s="7">
        <v>6</v>
      </c>
      <c r="FV105" s="7">
        <v>39</v>
      </c>
      <c r="FW105" s="7">
        <v>45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3</v>
      </c>
      <c r="GF105" s="7">
        <v>3</v>
      </c>
      <c r="GG105" s="7">
        <v>0</v>
      </c>
      <c r="GH105" s="7">
        <v>4</v>
      </c>
      <c r="GI105" s="7">
        <v>4</v>
      </c>
      <c r="GJ105" s="7">
        <v>0</v>
      </c>
      <c r="GK105" s="7">
        <v>30</v>
      </c>
      <c r="GL105" s="7">
        <v>30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3</v>
      </c>
      <c r="HA105" s="7">
        <v>3</v>
      </c>
      <c r="HB105" s="7">
        <v>0</v>
      </c>
      <c r="HC105" s="7">
        <v>3</v>
      </c>
      <c r="HD105" s="7">
        <v>3</v>
      </c>
      <c r="HE105" s="7">
        <v>0</v>
      </c>
      <c r="HF105" s="7">
        <v>0</v>
      </c>
      <c r="HG105" s="7">
        <v>0</v>
      </c>
      <c r="HH105" s="7">
        <v>0</v>
      </c>
      <c r="HI105" s="7">
        <v>0</v>
      </c>
      <c r="HJ105" s="7">
        <v>0</v>
      </c>
      <c r="HK105" s="7">
        <v>0</v>
      </c>
      <c r="HL105" s="7">
        <v>29</v>
      </c>
      <c r="HM105" s="7">
        <v>29</v>
      </c>
      <c r="HN105" s="7">
        <v>5</v>
      </c>
      <c r="HO105" s="7">
        <v>27</v>
      </c>
      <c r="HP105" s="7">
        <v>32</v>
      </c>
      <c r="HQ105" s="7">
        <v>0</v>
      </c>
      <c r="HR105" s="7">
        <v>7</v>
      </c>
      <c r="HS105" s="7">
        <v>7</v>
      </c>
      <c r="HT105" s="7">
        <v>0</v>
      </c>
      <c r="HU105" s="7">
        <v>4</v>
      </c>
      <c r="HV105" s="7">
        <v>4</v>
      </c>
      <c r="HW105" s="7">
        <v>0</v>
      </c>
      <c r="HX105" s="7">
        <v>25</v>
      </c>
      <c r="HY105" s="7">
        <v>25</v>
      </c>
      <c r="HZ105" s="7">
        <v>0</v>
      </c>
      <c r="IA105" s="7">
        <v>10</v>
      </c>
      <c r="IB105" s="7">
        <v>10</v>
      </c>
      <c r="IC105" s="7">
        <v>0</v>
      </c>
      <c r="ID105" s="7">
        <v>0</v>
      </c>
      <c r="IE105" s="7">
        <v>0</v>
      </c>
      <c r="IF105" s="7">
        <v>0</v>
      </c>
      <c r="IG105" s="7">
        <v>0</v>
      </c>
      <c r="IH105" s="7">
        <v>0</v>
      </c>
      <c r="II105" s="7">
        <v>0</v>
      </c>
      <c r="IJ105" s="7">
        <v>5</v>
      </c>
      <c r="IK105" s="7">
        <v>5</v>
      </c>
      <c r="IL105" s="7">
        <v>28</v>
      </c>
      <c r="IM105" s="7">
        <v>679</v>
      </c>
      <c r="IN105" s="7">
        <v>707</v>
      </c>
    </row>
    <row r="106" spans="2:248" x14ac:dyDescent="0.35">
      <c r="B106" s="4" t="s">
        <v>299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7</v>
      </c>
      <c r="J106" s="7">
        <v>3</v>
      </c>
      <c r="K106" s="7">
        <v>10</v>
      </c>
      <c r="L106" s="7">
        <v>7</v>
      </c>
      <c r="M106" s="7">
        <v>8</v>
      </c>
      <c r="N106" s="7">
        <v>15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27</v>
      </c>
      <c r="W106" s="7">
        <v>27</v>
      </c>
      <c r="X106" s="7">
        <v>0</v>
      </c>
      <c r="Y106" s="7">
        <v>0</v>
      </c>
      <c r="Z106" s="7">
        <v>0</v>
      </c>
      <c r="AA106" s="7">
        <v>0</v>
      </c>
      <c r="AB106" s="7">
        <v>40</v>
      </c>
      <c r="AC106" s="7">
        <v>40</v>
      </c>
      <c r="AD106" s="7">
        <v>0</v>
      </c>
      <c r="AE106" s="7">
        <v>11</v>
      </c>
      <c r="AF106" s="7">
        <v>11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8</v>
      </c>
      <c r="AO106" s="7">
        <v>8</v>
      </c>
      <c r="AP106" s="7">
        <v>0</v>
      </c>
      <c r="AQ106" s="7">
        <v>37</v>
      </c>
      <c r="AR106" s="7">
        <v>37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23</v>
      </c>
      <c r="BD106" s="7">
        <v>23</v>
      </c>
      <c r="BE106" s="7">
        <v>0</v>
      </c>
      <c r="BF106" s="7">
        <v>0</v>
      </c>
      <c r="BG106" s="7">
        <v>0</v>
      </c>
      <c r="BH106" s="7">
        <v>0</v>
      </c>
      <c r="BI106" s="7">
        <v>8</v>
      </c>
      <c r="BJ106" s="7">
        <v>8</v>
      </c>
      <c r="BK106" s="7">
        <v>0</v>
      </c>
      <c r="BL106" s="7">
        <v>0</v>
      </c>
      <c r="BM106" s="7">
        <v>0</v>
      </c>
      <c r="BN106" s="7">
        <v>0</v>
      </c>
      <c r="BO106" s="7">
        <v>18</v>
      </c>
      <c r="BP106" s="7">
        <v>18</v>
      </c>
      <c r="BQ106" s="7">
        <v>0</v>
      </c>
      <c r="BR106" s="7">
        <v>5</v>
      </c>
      <c r="BS106" s="7">
        <v>5</v>
      </c>
      <c r="BT106" s="7">
        <v>0</v>
      </c>
      <c r="BU106" s="7">
        <v>0</v>
      </c>
      <c r="BV106" s="7">
        <v>0</v>
      </c>
      <c r="BW106" s="7">
        <v>0</v>
      </c>
      <c r="BX106" s="7">
        <v>7</v>
      </c>
      <c r="BY106" s="7">
        <v>7</v>
      </c>
      <c r="BZ106" s="7">
        <v>0</v>
      </c>
      <c r="CA106" s="7">
        <v>17</v>
      </c>
      <c r="CB106" s="7">
        <v>17</v>
      </c>
      <c r="CC106" s="7">
        <v>0</v>
      </c>
      <c r="CD106" s="7">
        <v>26</v>
      </c>
      <c r="CE106" s="7">
        <v>26</v>
      </c>
      <c r="CF106" s="7">
        <v>0</v>
      </c>
      <c r="CG106" s="7">
        <v>7</v>
      </c>
      <c r="CH106" s="7">
        <v>7</v>
      </c>
      <c r="CI106" s="7">
        <v>0</v>
      </c>
      <c r="CJ106" s="7">
        <v>4</v>
      </c>
      <c r="CK106" s="7">
        <v>4</v>
      </c>
      <c r="CL106" s="7">
        <v>0</v>
      </c>
      <c r="CM106" s="7">
        <v>0</v>
      </c>
      <c r="CN106" s="7">
        <v>0</v>
      </c>
      <c r="CO106" s="7">
        <v>0</v>
      </c>
      <c r="CP106" s="7">
        <v>8</v>
      </c>
      <c r="CQ106" s="7">
        <v>8</v>
      </c>
      <c r="CR106" s="7">
        <v>0</v>
      </c>
      <c r="CS106" s="7">
        <v>0</v>
      </c>
      <c r="CT106" s="7">
        <v>0</v>
      </c>
      <c r="CU106" s="7">
        <v>0</v>
      </c>
      <c r="CV106" s="7">
        <v>14</v>
      </c>
      <c r="CW106" s="7">
        <v>14</v>
      </c>
      <c r="CX106" s="7">
        <v>0</v>
      </c>
      <c r="CY106" s="7">
        <v>4</v>
      </c>
      <c r="CZ106" s="7">
        <v>4</v>
      </c>
      <c r="DA106" s="7">
        <v>0</v>
      </c>
      <c r="DB106" s="7">
        <v>18</v>
      </c>
      <c r="DC106" s="7">
        <v>18</v>
      </c>
      <c r="DD106" s="7">
        <v>0</v>
      </c>
      <c r="DE106" s="7">
        <v>27</v>
      </c>
      <c r="DF106" s="7">
        <v>27</v>
      </c>
      <c r="DG106" s="7">
        <v>0</v>
      </c>
      <c r="DH106" s="7">
        <v>4</v>
      </c>
      <c r="DI106" s="7">
        <v>4</v>
      </c>
      <c r="DJ106" s="7">
        <v>0</v>
      </c>
      <c r="DK106" s="7">
        <v>0</v>
      </c>
      <c r="DL106" s="7">
        <v>0</v>
      </c>
      <c r="DM106" s="7">
        <v>0</v>
      </c>
      <c r="DN106" s="7">
        <v>4</v>
      </c>
      <c r="DO106" s="7">
        <v>4</v>
      </c>
      <c r="DP106" s="7">
        <v>0</v>
      </c>
      <c r="DQ106" s="7">
        <v>34</v>
      </c>
      <c r="DR106" s="7">
        <v>34</v>
      </c>
      <c r="DS106" s="7">
        <v>0</v>
      </c>
      <c r="DT106" s="7">
        <v>0</v>
      </c>
      <c r="DU106" s="7">
        <v>0</v>
      </c>
      <c r="DV106" s="7">
        <v>0</v>
      </c>
      <c r="DW106" s="7">
        <v>7</v>
      </c>
      <c r="DX106" s="7">
        <v>7</v>
      </c>
      <c r="DY106" s="7">
        <v>0</v>
      </c>
      <c r="DZ106" s="7">
        <v>24</v>
      </c>
      <c r="EA106" s="7">
        <v>24</v>
      </c>
      <c r="EB106" s="7">
        <v>0</v>
      </c>
      <c r="EC106" s="7">
        <v>33</v>
      </c>
      <c r="ED106" s="7">
        <v>33</v>
      </c>
      <c r="EE106" s="7">
        <v>0</v>
      </c>
      <c r="EF106" s="7">
        <v>7</v>
      </c>
      <c r="EG106" s="7">
        <v>7</v>
      </c>
      <c r="EH106" s="7">
        <v>0</v>
      </c>
      <c r="EI106" s="7">
        <v>0</v>
      </c>
      <c r="EJ106" s="7">
        <v>0</v>
      </c>
      <c r="EK106" s="7">
        <v>0</v>
      </c>
      <c r="EL106" s="7">
        <v>5</v>
      </c>
      <c r="EM106" s="7">
        <v>5</v>
      </c>
      <c r="EN106" s="7">
        <v>0</v>
      </c>
      <c r="EO106" s="7">
        <v>0</v>
      </c>
      <c r="EP106" s="7">
        <v>0</v>
      </c>
      <c r="EQ106" s="7">
        <v>0</v>
      </c>
      <c r="ER106" s="7">
        <v>30</v>
      </c>
      <c r="ES106" s="7">
        <v>30</v>
      </c>
      <c r="ET106" s="7">
        <v>0</v>
      </c>
      <c r="EU106" s="7">
        <v>10</v>
      </c>
      <c r="EV106" s="7">
        <v>10</v>
      </c>
      <c r="EW106" s="7">
        <v>0</v>
      </c>
      <c r="EX106" s="7">
        <v>4</v>
      </c>
      <c r="EY106" s="7">
        <v>4</v>
      </c>
      <c r="EZ106" s="7">
        <v>0</v>
      </c>
      <c r="FA106" s="7">
        <v>10</v>
      </c>
      <c r="FB106" s="7">
        <v>10</v>
      </c>
      <c r="FC106" s="7">
        <v>0</v>
      </c>
      <c r="FD106" s="7">
        <v>13</v>
      </c>
      <c r="FE106" s="7">
        <v>13</v>
      </c>
      <c r="FF106" s="7">
        <v>0</v>
      </c>
      <c r="FG106" s="7">
        <v>4</v>
      </c>
      <c r="FH106" s="7">
        <v>4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12</v>
      </c>
      <c r="FQ106" s="7">
        <v>12</v>
      </c>
      <c r="FR106" s="7">
        <v>0</v>
      </c>
      <c r="FS106" s="7">
        <v>4</v>
      </c>
      <c r="FT106" s="7">
        <v>4</v>
      </c>
      <c r="FU106" s="7">
        <v>0</v>
      </c>
      <c r="FV106" s="7">
        <v>30</v>
      </c>
      <c r="FW106" s="7">
        <v>30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7</v>
      </c>
      <c r="GI106" s="7">
        <v>7</v>
      </c>
      <c r="GJ106" s="7">
        <v>0</v>
      </c>
      <c r="GK106" s="7">
        <v>11</v>
      </c>
      <c r="GL106" s="7">
        <v>11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4</v>
      </c>
      <c r="HA106" s="7">
        <v>4</v>
      </c>
      <c r="HB106" s="7">
        <v>0</v>
      </c>
      <c r="HC106" s="7">
        <v>4</v>
      </c>
      <c r="HD106" s="7">
        <v>4</v>
      </c>
      <c r="HE106" s="7">
        <v>0</v>
      </c>
      <c r="HF106" s="7">
        <v>6</v>
      </c>
      <c r="HG106" s="7">
        <v>6</v>
      </c>
      <c r="HH106" s="7">
        <v>0</v>
      </c>
      <c r="HI106" s="7">
        <v>0</v>
      </c>
      <c r="HJ106" s="7">
        <v>0</v>
      </c>
      <c r="HK106" s="7">
        <v>0</v>
      </c>
      <c r="HL106" s="7">
        <v>31</v>
      </c>
      <c r="HM106" s="7">
        <v>31</v>
      </c>
      <c r="HN106" s="7">
        <v>0</v>
      </c>
      <c r="HO106" s="7">
        <v>22</v>
      </c>
      <c r="HP106" s="7">
        <v>22</v>
      </c>
      <c r="HQ106" s="7">
        <v>0</v>
      </c>
      <c r="HR106" s="7">
        <v>4</v>
      </c>
      <c r="HS106" s="7">
        <v>4</v>
      </c>
      <c r="HT106" s="7">
        <v>0</v>
      </c>
      <c r="HU106" s="7">
        <v>18</v>
      </c>
      <c r="HV106" s="7">
        <v>18</v>
      </c>
      <c r="HW106" s="7">
        <v>0</v>
      </c>
      <c r="HX106" s="7">
        <v>18</v>
      </c>
      <c r="HY106" s="7">
        <v>18</v>
      </c>
      <c r="HZ106" s="7">
        <v>0</v>
      </c>
      <c r="IA106" s="7">
        <v>10</v>
      </c>
      <c r="IB106" s="7">
        <v>10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14</v>
      </c>
      <c r="IM106" s="7">
        <v>693</v>
      </c>
      <c r="IN106" s="7">
        <v>707</v>
      </c>
    </row>
    <row r="107" spans="2:248" x14ac:dyDescent="0.35">
      <c r="B107" s="4" t="s">
        <v>173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5</v>
      </c>
      <c r="K107" s="7">
        <v>5</v>
      </c>
      <c r="L107" s="7">
        <v>6</v>
      </c>
      <c r="M107" s="7">
        <v>22</v>
      </c>
      <c r="N107" s="7">
        <v>28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8</v>
      </c>
      <c r="W107" s="7">
        <v>8</v>
      </c>
      <c r="X107" s="7">
        <v>0</v>
      </c>
      <c r="Y107" s="7">
        <v>0</v>
      </c>
      <c r="Z107" s="7">
        <v>0</v>
      </c>
      <c r="AA107" s="7">
        <v>0</v>
      </c>
      <c r="AB107" s="7">
        <v>11</v>
      </c>
      <c r="AC107" s="7">
        <v>11</v>
      </c>
      <c r="AD107" s="7">
        <v>0</v>
      </c>
      <c r="AE107" s="7">
        <v>24</v>
      </c>
      <c r="AF107" s="7">
        <v>24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6</v>
      </c>
      <c r="AQ107" s="7">
        <v>76</v>
      </c>
      <c r="AR107" s="7">
        <v>82</v>
      </c>
      <c r="AS107" s="7">
        <v>0</v>
      </c>
      <c r="AT107" s="7">
        <v>0</v>
      </c>
      <c r="AU107" s="7">
        <v>0</v>
      </c>
      <c r="AV107" s="7">
        <v>0</v>
      </c>
      <c r="AW107" s="7">
        <v>4</v>
      </c>
      <c r="AX107" s="7">
        <v>4</v>
      </c>
      <c r="AY107" s="7">
        <v>0</v>
      </c>
      <c r="AZ107" s="7">
        <v>0</v>
      </c>
      <c r="BA107" s="7">
        <v>0</v>
      </c>
      <c r="BB107" s="7">
        <v>0</v>
      </c>
      <c r="BC107" s="7">
        <v>33</v>
      </c>
      <c r="BD107" s="7">
        <v>33</v>
      </c>
      <c r="BE107" s="7">
        <v>0</v>
      </c>
      <c r="BF107" s="7">
        <v>0</v>
      </c>
      <c r="BG107" s="7">
        <v>0</v>
      </c>
      <c r="BH107" s="7">
        <v>0</v>
      </c>
      <c r="BI107" s="7">
        <v>8</v>
      </c>
      <c r="BJ107" s="7">
        <v>8</v>
      </c>
      <c r="BK107" s="7">
        <v>0</v>
      </c>
      <c r="BL107" s="7">
        <v>0</v>
      </c>
      <c r="BM107" s="7">
        <v>0</v>
      </c>
      <c r="BN107" s="7">
        <v>0</v>
      </c>
      <c r="BO107" s="7">
        <v>3</v>
      </c>
      <c r="BP107" s="7">
        <v>3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32</v>
      </c>
      <c r="CB107" s="7">
        <v>32</v>
      </c>
      <c r="CC107" s="7">
        <v>0</v>
      </c>
      <c r="CD107" s="7">
        <v>0</v>
      </c>
      <c r="CE107" s="7">
        <v>0</v>
      </c>
      <c r="CF107" s="7">
        <v>0</v>
      </c>
      <c r="CG107" s="7">
        <v>5</v>
      </c>
      <c r="CH107" s="7">
        <v>5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9</v>
      </c>
      <c r="CQ107" s="7">
        <v>9</v>
      </c>
      <c r="CR107" s="7">
        <v>0</v>
      </c>
      <c r="CS107" s="7">
        <v>0</v>
      </c>
      <c r="CT107" s="7">
        <v>0</v>
      </c>
      <c r="CU107" s="7">
        <v>8</v>
      </c>
      <c r="CV107" s="7">
        <v>122</v>
      </c>
      <c r="CW107" s="7">
        <v>130</v>
      </c>
      <c r="CX107" s="7">
        <v>0</v>
      </c>
      <c r="CY107" s="7">
        <v>0</v>
      </c>
      <c r="CZ107" s="7">
        <v>0</v>
      </c>
      <c r="DA107" s="7">
        <v>0</v>
      </c>
      <c r="DB107" s="7">
        <v>16</v>
      </c>
      <c r="DC107" s="7">
        <v>16</v>
      </c>
      <c r="DD107" s="7">
        <v>0</v>
      </c>
      <c r="DE107" s="7">
        <v>19</v>
      </c>
      <c r="DF107" s="7">
        <v>19</v>
      </c>
      <c r="DG107" s="7">
        <v>0</v>
      </c>
      <c r="DH107" s="7">
        <v>5</v>
      </c>
      <c r="DI107" s="7">
        <v>5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30</v>
      </c>
      <c r="DR107" s="7">
        <v>30</v>
      </c>
      <c r="DS107" s="7">
        <v>0</v>
      </c>
      <c r="DT107" s="7">
        <v>0</v>
      </c>
      <c r="DU107" s="7">
        <v>0</v>
      </c>
      <c r="DV107" s="7">
        <v>0</v>
      </c>
      <c r="DW107" s="7">
        <v>4</v>
      </c>
      <c r="DX107" s="7">
        <v>4</v>
      </c>
      <c r="DY107" s="7">
        <v>0</v>
      </c>
      <c r="DZ107" s="7">
        <v>5</v>
      </c>
      <c r="EA107" s="7">
        <v>5</v>
      </c>
      <c r="EB107" s="7">
        <v>0</v>
      </c>
      <c r="EC107" s="7">
        <v>10</v>
      </c>
      <c r="ED107" s="7">
        <v>10</v>
      </c>
      <c r="EE107" s="7">
        <v>0</v>
      </c>
      <c r="EF107" s="7">
        <v>21</v>
      </c>
      <c r="EG107" s="7">
        <v>21</v>
      </c>
      <c r="EH107" s="7">
        <v>0</v>
      </c>
      <c r="EI107" s="7">
        <v>4</v>
      </c>
      <c r="EJ107" s="7">
        <v>4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19</v>
      </c>
      <c r="ES107" s="7">
        <v>19</v>
      </c>
      <c r="ET107" s="7">
        <v>0</v>
      </c>
      <c r="EU107" s="7">
        <v>14</v>
      </c>
      <c r="EV107" s="7">
        <v>14</v>
      </c>
      <c r="EW107" s="7">
        <v>0</v>
      </c>
      <c r="EX107" s="7">
        <v>0</v>
      </c>
      <c r="EY107" s="7">
        <v>0</v>
      </c>
      <c r="EZ107" s="7">
        <v>0</v>
      </c>
      <c r="FA107" s="7">
        <v>37</v>
      </c>
      <c r="FB107" s="7">
        <v>37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3</v>
      </c>
      <c r="FQ107" s="7">
        <v>3</v>
      </c>
      <c r="FR107" s="7">
        <v>0</v>
      </c>
      <c r="FS107" s="7">
        <v>0</v>
      </c>
      <c r="FT107" s="7">
        <v>0</v>
      </c>
      <c r="FU107" s="7">
        <v>0</v>
      </c>
      <c r="FV107" s="7">
        <v>10</v>
      </c>
      <c r="FW107" s="7">
        <v>10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7</v>
      </c>
      <c r="GL107" s="7">
        <v>7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7">
        <v>4</v>
      </c>
      <c r="HM107" s="7">
        <v>4</v>
      </c>
      <c r="HN107" s="7">
        <v>6</v>
      </c>
      <c r="HO107" s="7">
        <v>33</v>
      </c>
      <c r="HP107" s="7">
        <v>39</v>
      </c>
      <c r="HQ107" s="7">
        <v>0</v>
      </c>
      <c r="HR107" s="7">
        <v>0</v>
      </c>
      <c r="HS107" s="7">
        <v>0</v>
      </c>
      <c r="HT107" s="7">
        <v>0</v>
      </c>
      <c r="HU107" s="7">
        <v>49</v>
      </c>
      <c r="HV107" s="7">
        <v>49</v>
      </c>
      <c r="HW107" s="7">
        <v>0</v>
      </c>
      <c r="HX107" s="7">
        <v>4</v>
      </c>
      <c r="HY107" s="7">
        <v>4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0</v>
      </c>
      <c r="IJ107" s="7">
        <v>0</v>
      </c>
      <c r="IK107" s="7">
        <v>0</v>
      </c>
      <c r="IL107" s="7">
        <v>26</v>
      </c>
      <c r="IM107" s="7">
        <v>656</v>
      </c>
      <c r="IN107" s="7">
        <v>682</v>
      </c>
    </row>
    <row r="108" spans="2:248" x14ac:dyDescent="0.35">
      <c r="B108" s="4" t="s">
        <v>265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24</v>
      </c>
      <c r="K108" s="7">
        <v>24</v>
      </c>
      <c r="L108" s="7">
        <v>0</v>
      </c>
      <c r="M108" s="7">
        <v>13</v>
      </c>
      <c r="N108" s="7">
        <v>13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4</v>
      </c>
      <c r="W108" s="7">
        <v>4</v>
      </c>
      <c r="X108" s="7">
        <v>0</v>
      </c>
      <c r="Y108" s="7">
        <v>0</v>
      </c>
      <c r="Z108" s="7">
        <v>0</v>
      </c>
      <c r="AA108" s="7">
        <v>0</v>
      </c>
      <c r="AB108" s="7">
        <v>12</v>
      </c>
      <c r="AC108" s="7">
        <v>12</v>
      </c>
      <c r="AD108" s="7">
        <v>0</v>
      </c>
      <c r="AE108" s="7">
        <v>45</v>
      </c>
      <c r="AF108" s="7">
        <v>45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32</v>
      </c>
      <c r="AR108" s="7">
        <v>32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46</v>
      </c>
      <c r="BD108" s="7">
        <v>46</v>
      </c>
      <c r="BE108" s="7">
        <v>0</v>
      </c>
      <c r="BF108" s="7">
        <v>0</v>
      </c>
      <c r="BG108" s="7">
        <v>0</v>
      </c>
      <c r="BH108" s="7">
        <v>0</v>
      </c>
      <c r="BI108" s="7">
        <v>13</v>
      </c>
      <c r="BJ108" s="7">
        <v>13</v>
      </c>
      <c r="BK108" s="7">
        <v>0</v>
      </c>
      <c r="BL108" s="7">
        <v>0</v>
      </c>
      <c r="BM108" s="7">
        <v>0</v>
      </c>
      <c r="BN108" s="7">
        <v>0</v>
      </c>
      <c r="BO108" s="7">
        <v>10</v>
      </c>
      <c r="BP108" s="7">
        <v>10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6</v>
      </c>
      <c r="BY108" s="7">
        <v>6</v>
      </c>
      <c r="BZ108" s="7">
        <v>0</v>
      </c>
      <c r="CA108" s="7">
        <v>21</v>
      </c>
      <c r="CB108" s="7">
        <v>21</v>
      </c>
      <c r="CC108" s="7">
        <v>0</v>
      </c>
      <c r="CD108" s="7">
        <v>3</v>
      </c>
      <c r="CE108" s="7">
        <v>3</v>
      </c>
      <c r="CF108" s="7">
        <v>0</v>
      </c>
      <c r="CG108" s="7">
        <v>3</v>
      </c>
      <c r="CH108" s="7">
        <v>3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7</v>
      </c>
      <c r="CQ108" s="7">
        <v>7</v>
      </c>
      <c r="CR108" s="7">
        <v>0</v>
      </c>
      <c r="CS108" s="7">
        <v>0</v>
      </c>
      <c r="CT108" s="7">
        <v>0</v>
      </c>
      <c r="CU108" s="7">
        <v>4</v>
      </c>
      <c r="CV108" s="7">
        <v>48</v>
      </c>
      <c r="CW108" s="7">
        <v>52</v>
      </c>
      <c r="CX108" s="7">
        <v>0</v>
      </c>
      <c r="CY108" s="7">
        <v>0</v>
      </c>
      <c r="CZ108" s="7">
        <v>0</v>
      </c>
      <c r="DA108" s="7">
        <v>0</v>
      </c>
      <c r="DB108" s="7">
        <v>14</v>
      </c>
      <c r="DC108" s="7">
        <v>14</v>
      </c>
      <c r="DD108" s="7">
        <v>0</v>
      </c>
      <c r="DE108" s="7">
        <v>9</v>
      </c>
      <c r="DF108" s="7">
        <v>9</v>
      </c>
      <c r="DG108" s="7">
        <v>0</v>
      </c>
      <c r="DH108" s="7">
        <v>4</v>
      </c>
      <c r="DI108" s="7">
        <v>4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18</v>
      </c>
      <c r="DR108" s="7">
        <v>18</v>
      </c>
      <c r="DS108" s="7">
        <v>0</v>
      </c>
      <c r="DT108" s="7">
        <v>0</v>
      </c>
      <c r="DU108" s="7">
        <v>0</v>
      </c>
      <c r="DV108" s="7">
        <v>0</v>
      </c>
      <c r="DW108" s="7">
        <v>13</v>
      </c>
      <c r="DX108" s="7">
        <v>13</v>
      </c>
      <c r="DY108" s="7">
        <v>0</v>
      </c>
      <c r="DZ108" s="7">
        <v>25</v>
      </c>
      <c r="EA108" s="7">
        <v>25</v>
      </c>
      <c r="EB108" s="7">
        <v>0</v>
      </c>
      <c r="EC108" s="7">
        <v>18</v>
      </c>
      <c r="ED108" s="7">
        <v>18</v>
      </c>
      <c r="EE108" s="7">
        <v>0</v>
      </c>
      <c r="EF108" s="7">
        <v>11</v>
      </c>
      <c r="EG108" s="7">
        <v>11</v>
      </c>
      <c r="EH108" s="7">
        <v>0</v>
      </c>
      <c r="EI108" s="7">
        <v>5</v>
      </c>
      <c r="EJ108" s="7">
        <v>5</v>
      </c>
      <c r="EK108" s="7">
        <v>0</v>
      </c>
      <c r="EL108" s="7">
        <v>5</v>
      </c>
      <c r="EM108" s="7">
        <v>5</v>
      </c>
      <c r="EN108" s="7">
        <v>0</v>
      </c>
      <c r="EO108" s="7">
        <v>0</v>
      </c>
      <c r="EP108" s="7">
        <v>0</v>
      </c>
      <c r="EQ108" s="7">
        <v>0</v>
      </c>
      <c r="ER108" s="7">
        <v>48</v>
      </c>
      <c r="ES108" s="7">
        <v>48</v>
      </c>
      <c r="ET108" s="7">
        <v>0</v>
      </c>
      <c r="EU108" s="7">
        <v>4</v>
      </c>
      <c r="EV108" s="7">
        <v>4</v>
      </c>
      <c r="EW108" s="7">
        <v>0</v>
      </c>
      <c r="EX108" s="7">
        <v>0</v>
      </c>
      <c r="EY108" s="7">
        <v>0</v>
      </c>
      <c r="EZ108" s="7">
        <v>0</v>
      </c>
      <c r="FA108" s="7">
        <v>21</v>
      </c>
      <c r="FB108" s="7">
        <v>21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4</v>
      </c>
      <c r="FQ108" s="7">
        <v>4</v>
      </c>
      <c r="FR108" s="7">
        <v>0</v>
      </c>
      <c r="FS108" s="7">
        <v>0</v>
      </c>
      <c r="FT108" s="7">
        <v>0</v>
      </c>
      <c r="FU108" s="7">
        <v>0</v>
      </c>
      <c r="FV108" s="7">
        <v>9</v>
      </c>
      <c r="FW108" s="7">
        <v>9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11</v>
      </c>
      <c r="GL108" s="7">
        <v>11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3</v>
      </c>
      <c r="GU108" s="7">
        <v>3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7</v>
      </c>
      <c r="HL108" s="7">
        <v>8</v>
      </c>
      <c r="HM108" s="7">
        <v>15</v>
      </c>
      <c r="HN108" s="7">
        <v>0</v>
      </c>
      <c r="HO108" s="7">
        <v>66</v>
      </c>
      <c r="HP108" s="7">
        <v>66</v>
      </c>
      <c r="HQ108" s="7">
        <v>0</v>
      </c>
      <c r="HR108" s="7">
        <v>0</v>
      </c>
      <c r="HS108" s="7">
        <v>0</v>
      </c>
      <c r="HT108" s="7">
        <v>0</v>
      </c>
      <c r="HU108" s="7">
        <v>37</v>
      </c>
      <c r="HV108" s="7">
        <v>37</v>
      </c>
      <c r="HW108" s="7">
        <v>0</v>
      </c>
      <c r="HX108" s="7">
        <v>11</v>
      </c>
      <c r="HY108" s="7">
        <v>11</v>
      </c>
      <c r="HZ108" s="7">
        <v>0</v>
      </c>
      <c r="IA108" s="7">
        <v>9</v>
      </c>
      <c r="IB108" s="7">
        <v>9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0</v>
      </c>
      <c r="IJ108" s="7">
        <v>4</v>
      </c>
      <c r="IK108" s="7">
        <v>4</v>
      </c>
      <c r="IL108" s="7">
        <v>11</v>
      </c>
      <c r="IM108" s="7">
        <v>644</v>
      </c>
      <c r="IN108" s="7">
        <v>655</v>
      </c>
    </row>
    <row r="109" spans="2:248" x14ac:dyDescent="0.35">
      <c r="B109" s="4" t="s">
        <v>189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8</v>
      </c>
      <c r="K109" s="7">
        <v>8</v>
      </c>
      <c r="L109" s="7">
        <v>0</v>
      </c>
      <c r="M109" s="7">
        <v>4</v>
      </c>
      <c r="N109" s="7">
        <v>4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5</v>
      </c>
      <c r="W109" s="7">
        <v>5</v>
      </c>
      <c r="X109" s="7">
        <v>0</v>
      </c>
      <c r="Y109" s="7">
        <v>0</v>
      </c>
      <c r="Z109" s="7">
        <v>0</v>
      </c>
      <c r="AA109" s="7">
        <v>0</v>
      </c>
      <c r="AB109" s="7">
        <v>32</v>
      </c>
      <c r="AC109" s="7">
        <v>32</v>
      </c>
      <c r="AD109" s="7">
        <v>0</v>
      </c>
      <c r="AE109" s="7">
        <v>7</v>
      </c>
      <c r="AF109" s="7">
        <v>7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13</v>
      </c>
      <c r="AR109" s="7">
        <v>13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11</v>
      </c>
      <c r="BD109" s="7">
        <v>11</v>
      </c>
      <c r="BE109" s="7">
        <v>0</v>
      </c>
      <c r="BF109" s="7">
        <v>0</v>
      </c>
      <c r="BG109" s="7">
        <v>0</v>
      </c>
      <c r="BH109" s="7">
        <v>0</v>
      </c>
      <c r="BI109" s="7">
        <v>5</v>
      </c>
      <c r="BJ109" s="7">
        <v>5</v>
      </c>
      <c r="BK109" s="7">
        <v>0</v>
      </c>
      <c r="BL109" s="7">
        <v>0</v>
      </c>
      <c r="BM109" s="7">
        <v>0</v>
      </c>
      <c r="BN109" s="7">
        <v>0</v>
      </c>
      <c r="BO109" s="7">
        <v>24</v>
      </c>
      <c r="BP109" s="7">
        <v>24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8</v>
      </c>
      <c r="CB109" s="7">
        <v>8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9</v>
      </c>
      <c r="CQ109" s="7">
        <v>9</v>
      </c>
      <c r="CR109" s="7">
        <v>0</v>
      </c>
      <c r="CS109" s="7">
        <v>0</v>
      </c>
      <c r="CT109" s="7">
        <v>0</v>
      </c>
      <c r="CU109" s="7">
        <v>0</v>
      </c>
      <c r="CV109" s="7">
        <v>6</v>
      </c>
      <c r="CW109" s="7">
        <v>6</v>
      </c>
      <c r="CX109" s="7">
        <v>0</v>
      </c>
      <c r="CY109" s="7">
        <v>0</v>
      </c>
      <c r="CZ109" s="7">
        <v>0</v>
      </c>
      <c r="DA109" s="7">
        <v>0</v>
      </c>
      <c r="DB109" s="7">
        <v>15</v>
      </c>
      <c r="DC109" s="7">
        <v>15</v>
      </c>
      <c r="DD109" s="7">
        <v>0</v>
      </c>
      <c r="DE109" s="7">
        <v>48</v>
      </c>
      <c r="DF109" s="7">
        <v>48</v>
      </c>
      <c r="DG109" s="7">
        <v>0</v>
      </c>
      <c r="DH109" s="7">
        <v>4</v>
      </c>
      <c r="DI109" s="7">
        <v>4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38</v>
      </c>
      <c r="DR109" s="7">
        <v>38</v>
      </c>
      <c r="DS109" s="7">
        <v>0</v>
      </c>
      <c r="DT109" s="7">
        <v>0</v>
      </c>
      <c r="DU109" s="7">
        <v>0</v>
      </c>
      <c r="DV109" s="7">
        <v>0</v>
      </c>
      <c r="DW109" s="7">
        <v>9</v>
      </c>
      <c r="DX109" s="7">
        <v>9</v>
      </c>
      <c r="DY109" s="7">
        <v>0</v>
      </c>
      <c r="DZ109" s="7">
        <v>9</v>
      </c>
      <c r="EA109" s="7">
        <v>9</v>
      </c>
      <c r="EB109" s="7">
        <v>0</v>
      </c>
      <c r="EC109" s="7">
        <v>113</v>
      </c>
      <c r="ED109" s="7">
        <v>113</v>
      </c>
      <c r="EE109" s="7">
        <v>0</v>
      </c>
      <c r="EF109" s="7">
        <v>4</v>
      </c>
      <c r="EG109" s="7">
        <v>4</v>
      </c>
      <c r="EH109" s="7">
        <v>0</v>
      </c>
      <c r="EI109" s="7">
        <v>0</v>
      </c>
      <c r="EJ109" s="7">
        <v>0</v>
      </c>
      <c r="EK109" s="7">
        <v>0</v>
      </c>
      <c r="EL109" s="7">
        <v>4</v>
      </c>
      <c r="EM109" s="7">
        <v>4</v>
      </c>
      <c r="EN109" s="7">
        <v>0</v>
      </c>
      <c r="EO109" s="7">
        <v>0</v>
      </c>
      <c r="EP109" s="7">
        <v>0</v>
      </c>
      <c r="EQ109" s="7">
        <v>0</v>
      </c>
      <c r="ER109" s="7">
        <v>72</v>
      </c>
      <c r="ES109" s="7">
        <v>72</v>
      </c>
      <c r="ET109" s="7">
        <v>0</v>
      </c>
      <c r="EU109" s="7">
        <v>8</v>
      </c>
      <c r="EV109" s="7">
        <v>8</v>
      </c>
      <c r="EW109" s="7">
        <v>0</v>
      </c>
      <c r="EX109" s="7">
        <v>0</v>
      </c>
      <c r="EY109" s="7">
        <v>0</v>
      </c>
      <c r="EZ109" s="7">
        <v>0</v>
      </c>
      <c r="FA109" s="7">
        <v>18</v>
      </c>
      <c r="FB109" s="7">
        <v>18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4</v>
      </c>
      <c r="FQ109" s="7">
        <v>4</v>
      </c>
      <c r="FR109" s="7">
        <v>0</v>
      </c>
      <c r="FS109" s="7">
        <v>0</v>
      </c>
      <c r="FT109" s="7">
        <v>0</v>
      </c>
      <c r="FU109" s="7">
        <v>0</v>
      </c>
      <c r="FV109" s="7">
        <v>22</v>
      </c>
      <c r="FW109" s="7">
        <v>22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23</v>
      </c>
      <c r="GL109" s="7">
        <v>23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5</v>
      </c>
      <c r="HG109" s="7">
        <v>5</v>
      </c>
      <c r="HH109" s="7">
        <v>0</v>
      </c>
      <c r="HI109" s="7">
        <v>0</v>
      </c>
      <c r="HJ109" s="7">
        <v>0</v>
      </c>
      <c r="HK109" s="7">
        <v>0</v>
      </c>
      <c r="HL109" s="7">
        <v>58</v>
      </c>
      <c r="HM109" s="7">
        <v>58</v>
      </c>
      <c r="HN109" s="7">
        <v>0</v>
      </c>
      <c r="HO109" s="7">
        <v>8</v>
      </c>
      <c r="HP109" s="7">
        <v>8</v>
      </c>
      <c r="HQ109" s="7">
        <v>0</v>
      </c>
      <c r="HR109" s="7">
        <v>0</v>
      </c>
      <c r="HS109" s="7">
        <v>0</v>
      </c>
      <c r="HT109" s="7">
        <v>0</v>
      </c>
      <c r="HU109" s="7">
        <v>16</v>
      </c>
      <c r="HV109" s="7">
        <v>16</v>
      </c>
      <c r="HW109" s="7">
        <v>0</v>
      </c>
      <c r="HX109" s="7">
        <v>16</v>
      </c>
      <c r="HY109" s="7">
        <v>16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0</v>
      </c>
      <c r="IL109" s="7">
        <v>0</v>
      </c>
      <c r="IM109" s="7">
        <v>626</v>
      </c>
      <c r="IN109" s="7">
        <v>626</v>
      </c>
    </row>
    <row r="110" spans="2:248" x14ac:dyDescent="0.35">
      <c r="B110" s="4" t="s">
        <v>197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5</v>
      </c>
      <c r="K110" s="7">
        <v>5</v>
      </c>
      <c r="L110" s="7">
        <v>0</v>
      </c>
      <c r="M110" s="7">
        <v>6</v>
      </c>
      <c r="N110" s="7">
        <v>6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7</v>
      </c>
      <c r="W110" s="7">
        <v>7</v>
      </c>
      <c r="X110" s="7">
        <v>0</v>
      </c>
      <c r="Y110" s="7">
        <v>0</v>
      </c>
      <c r="Z110" s="7">
        <v>0</v>
      </c>
      <c r="AA110" s="7">
        <v>0</v>
      </c>
      <c r="AB110" s="7">
        <v>29</v>
      </c>
      <c r="AC110" s="7">
        <v>29</v>
      </c>
      <c r="AD110" s="7">
        <v>0</v>
      </c>
      <c r="AE110" s="7">
        <v>24</v>
      </c>
      <c r="AF110" s="7">
        <v>24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4</v>
      </c>
      <c r="AO110" s="7">
        <v>4</v>
      </c>
      <c r="AP110" s="7">
        <v>0</v>
      </c>
      <c r="AQ110" s="7">
        <v>22</v>
      </c>
      <c r="AR110" s="7">
        <v>22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12</v>
      </c>
      <c r="BD110" s="7">
        <v>12</v>
      </c>
      <c r="BE110" s="7">
        <v>0</v>
      </c>
      <c r="BF110" s="7">
        <v>0</v>
      </c>
      <c r="BG110" s="7">
        <v>0</v>
      </c>
      <c r="BH110" s="7">
        <v>0</v>
      </c>
      <c r="BI110" s="7">
        <v>4</v>
      </c>
      <c r="BJ110" s="7">
        <v>4</v>
      </c>
      <c r="BK110" s="7">
        <v>0</v>
      </c>
      <c r="BL110" s="7">
        <v>0</v>
      </c>
      <c r="BM110" s="7">
        <v>0</v>
      </c>
      <c r="BN110" s="7">
        <v>0</v>
      </c>
      <c r="BO110" s="7">
        <v>22</v>
      </c>
      <c r="BP110" s="7">
        <v>22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3</v>
      </c>
      <c r="BY110" s="7">
        <v>3</v>
      </c>
      <c r="BZ110" s="7">
        <v>0</v>
      </c>
      <c r="CA110" s="7">
        <v>13</v>
      </c>
      <c r="CB110" s="7">
        <v>13</v>
      </c>
      <c r="CC110" s="7">
        <v>0</v>
      </c>
      <c r="CD110" s="7">
        <v>8</v>
      </c>
      <c r="CE110" s="7">
        <v>8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10</v>
      </c>
      <c r="CQ110" s="7">
        <v>10</v>
      </c>
      <c r="CR110" s="7">
        <v>0</v>
      </c>
      <c r="CS110" s="7">
        <v>0</v>
      </c>
      <c r="CT110" s="7">
        <v>0</v>
      </c>
      <c r="CU110" s="7">
        <v>0</v>
      </c>
      <c r="CV110" s="7">
        <v>4</v>
      </c>
      <c r="CW110" s="7">
        <v>4</v>
      </c>
      <c r="CX110" s="7">
        <v>0</v>
      </c>
      <c r="CY110" s="7">
        <v>0</v>
      </c>
      <c r="CZ110" s="7">
        <v>0</v>
      </c>
      <c r="DA110" s="7">
        <v>6</v>
      </c>
      <c r="DB110" s="7">
        <v>12</v>
      </c>
      <c r="DC110" s="7">
        <v>18</v>
      </c>
      <c r="DD110" s="7">
        <v>0</v>
      </c>
      <c r="DE110" s="7">
        <v>27</v>
      </c>
      <c r="DF110" s="7">
        <v>27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6</v>
      </c>
      <c r="DQ110" s="7">
        <v>72</v>
      </c>
      <c r="DR110" s="7">
        <v>78</v>
      </c>
      <c r="DS110" s="7">
        <v>0</v>
      </c>
      <c r="DT110" s="7">
        <v>0</v>
      </c>
      <c r="DU110" s="7">
        <v>0</v>
      </c>
      <c r="DV110" s="7">
        <v>0</v>
      </c>
      <c r="DW110" s="7">
        <v>9</v>
      </c>
      <c r="DX110" s="7">
        <v>9</v>
      </c>
      <c r="DY110" s="7">
        <v>0</v>
      </c>
      <c r="DZ110" s="7">
        <v>4</v>
      </c>
      <c r="EA110" s="7">
        <v>4</v>
      </c>
      <c r="EB110" s="7">
        <v>0</v>
      </c>
      <c r="EC110" s="7">
        <v>78</v>
      </c>
      <c r="ED110" s="7">
        <v>78</v>
      </c>
      <c r="EE110" s="7">
        <v>0</v>
      </c>
      <c r="EF110" s="7">
        <v>4</v>
      </c>
      <c r="EG110" s="7">
        <v>4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74</v>
      </c>
      <c r="ES110" s="7">
        <v>74</v>
      </c>
      <c r="ET110" s="7">
        <v>0</v>
      </c>
      <c r="EU110" s="7">
        <v>19</v>
      </c>
      <c r="EV110" s="7">
        <v>19</v>
      </c>
      <c r="EW110" s="7">
        <v>0</v>
      </c>
      <c r="EX110" s="7">
        <v>0</v>
      </c>
      <c r="EY110" s="7">
        <v>0</v>
      </c>
      <c r="EZ110" s="7">
        <v>0</v>
      </c>
      <c r="FA110" s="7">
        <v>8</v>
      </c>
      <c r="FB110" s="7">
        <v>8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4</v>
      </c>
      <c r="FW110" s="7">
        <v>4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20</v>
      </c>
      <c r="GL110" s="7">
        <v>20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7</v>
      </c>
      <c r="HL110" s="7">
        <v>75</v>
      </c>
      <c r="HM110" s="7">
        <v>82</v>
      </c>
      <c r="HN110" s="7">
        <v>0</v>
      </c>
      <c r="HO110" s="7">
        <v>9</v>
      </c>
      <c r="HP110" s="7">
        <v>9</v>
      </c>
      <c r="HQ110" s="7">
        <v>0</v>
      </c>
      <c r="HR110" s="7">
        <v>0</v>
      </c>
      <c r="HS110" s="7">
        <v>0</v>
      </c>
      <c r="HT110" s="7">
        <v>0</v>
      </c>
      <c r="HU110" s="7">
        <v>13</v>
      </c>
      <c r="HV110" s="7">
        <v>13</v>
      </c>
      <c r="HW110" s="7">
        <v>0</v>
      </c>
      <c r="HX110" s="7">
        <v>5</v>
      </c>
      <c r="HY110" s="7">
        <v>5</v>
      </c>
      <c r="HZ110" s="7">
        <v>0</v>
      </c>
      <c r="IA110" s="7">
        <v>0</v>
      </c>
      <c r="IB110" s="7">
        <v>0</v>
      </c>
      <c r="IC110" s="7">
        <v>0</v>
      </c>
      <c r="ID110" s="7">
        <v>0</v>
      </c>
      <c r="IE110" s="7">
        <v>0</v>
      </c>
      <c r="IF110" s="7">
        <v>0</v>
      </c>
      <c r="IG110" s="7">
        <v>0</v>
      </c>
      <c r="IH110" s="7">
        <v>0</v>
      </c>
      <c r="II110" s="7">
        <v>0</v>
      </c>
      <c r="IJ110" s="7">
        <v>0</v>
      </c>
      <c r="IK110" s="7">
        <v>0</v>
      </c>
      <c r="IL110" s="7">
        <v>19</v>
      </c>
      <c r="IM110" s="7">
        <v>606</v>
      </c>
      <c r="IN110" s="7">
        <v>625</v>
      </c>
    </row>
    <row r="111" spans="2:248" x14ac:dyDescent="0.35">
      <c r="B111" s="4" t="s">
        <v>297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6</v>
      </c>
      <c r="K111" s="7">
        <v>6</v>
      </c>
      <c r="L111" s="7">
        <v>0</v>
      </c>
      <c r="M111" s="7">
        <v>17</v>
      </c>
      <c r="N111" s="7">
        <v>17</v>
      </c>
      <c r="O111" s="7">
        <v>0</v>
      </c>
      <c r="P111" s="7">
        <v>3</v>
      </c>
      <c r="Q111" s="7">
        <v>3</v>
      </c>
      <c r="R111" s="7">
        <v>0</v>
      </c>
      <c r="S111" s="7">
        <v>3</v>
      </c>
      <c r="T111" s="7">
        <v>3</v>
      </c>
      <c r="U111" s="7">
        <v>0</v>
      </c>
      <c r="V111" s="7">
        <v>9</v>
      </c>
      <c r="W111" s="7">
        <v>9</v>
      </c>
      <c r="X111" s="7">
        <v>0</v>
      </c>
      <c r="Y111" s="7">
        <v>0</v>
      </c>
      <c r="Z111" s="7">
        <v>0</v>
      </c>
      <c r="AA111" s="7">
        <v>0</v>
      </c>
      <c r="AB111" s="7">
        <v>29</v>
      </c>
      <c r="AC111" s="7">
        <v>29</v>
      </c>
      <c r="AD111" s="7">
        <v>0</v>
      </c>
      <c r="AE111" s="7">
        <v>43</v>
      </c>
      <c r="AF111" s="7">
        <v>43</v>
      </c>
      <c r="AG111" s="7">
        <v>0</v>
      </c>
      <c r="AH111" s="7">
        <v>0</v>
      </c>
      <c r="AI111" s="7">
        <v>0</v>
      </c>
      <c r="AJ111" s="7">
        <v>0</v>
      </c>
      <c r="AK111" s="7">
        <v>3</v>
      </c>
      <c r="AL111" s="7">
        <v>3</v>
      </c>
      <c r="AM111" s="7">
        <v>0</v>
      </c>
      <c r="AN111" s="7">
        <v>3</v>
      </c>
      <c r="AO111" s="7">
        <v>3</v>
      </c>
      <c r="AP111" s="7">
        <v>3</v>
      </c>
      <c r="AQ111" s="7">
        <v>16</v>
      </c>
      <c r="AR111" s="7">
        <v>19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24</v>
      </c>
      <c r="BD111" s="7">
        <v>24</v>
      </c>
      <c r="BE111" s="7">
        <v>0</v>
      </c>
      <c r="BF111" s="7">
        <v>7</v>
      </c>
      <c r="BG111" s="7">
        <v>7</v>
      </c>
      <c r="BH111" s="7">
        <v>0</v>
      </c>
      <c r="BI111" s="7">
        <v>3</v>
      </c>
      <c r="BJ111" s="7">
        <v>3</v>
      </c>
      <c r="BK111" s="7">
        <v>0</v>
      </c>
      <c r="BL111" s="7">
        <v>0</v>
      </c>
      <c r="BM111" s="7">
        <v>0</v>
      </c>
      <c r="BN111" s="7">
        <v>0</v>
      </c>
      <c r="BO111" s="7">
        <v>16</v>
      </c>
      <c r="BP111" s="7">
        <v>16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36</v>
      </c>
      <c r="CB111" s="7">
        <v>36</v>
      </c>
      <c r="CC111" s="7">
        <v>0</v>
      </c>
      <c r="CD111" s="7">
        <v>9</v>
      </c>
      <c r="CE111" s="7">
        <v>9</v>
      </c>
      <c r="CF111" s="7">
        <v>0</v>
      </c>
      <c r="CG111" s="7">
        <v>24</v>
      </c>
      <c r="CH111" s="7">
        <v>24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5</v>
      </c>
      <c r="CQ111" s="7">
        <v>5</v>
      </c>
      <c r="CR111" s="7">
        <v>0</v>
      </c>
      <c r="CS111" s="7">
        <v>3</v>
      </c>
      <c r="CT111" s="7">
        <v>3</v>
      </c>
      <c r="CU111" s="7">
        <v>0</v>
      </c>
      <c r="CV111" s="7">
        <v>6</v>
      </c>
      <c r="CW111" s="7">
        <v>6</v>
      </c>
      <c r="CX111" s="7">
        <v>0</v>
      </c>
      <c r="CY111" s="7">
        <v>0</v>
      </c>
      <c r="CZ111" s="7">
        <v>0</v>
      </c>
      <c r="DA111" s="7">
        <v>0</v>
      </c>
      <c r="DB111" s="7">
        <v>12</v>
      </c>
      <c r="DC111" s="7">
        <v>12</v>
      </c>
      <c r="DD111" s="7">
        <v>0</v>
      </c>
      <c r="DE111" s="7">
        <v>10</v>
      </c>
      <c r="DF111" s="7">
        <v>10</v>
      </c>
      <c r="DG111" s="7">
        <v>0</v>
      </c>
      <c r="DH111" s="7">
        <v>3</v>
      </c>
      <c r="DI111" s="7">
        <v>3</v>
      </c>
      <c r="DJ111" s="7">
        <v>0</v>
      </c>
      <c r="DK111" s="7">
        <v>0</v>
      </c>
      <c r="DL111" s="7">
        <v>0</v>
      </c>
      <c r="DM111" s="7">
        <v>0</v>
      </c>
      <c r="DN111" s="7">
        <v>5</v>
      </c>
      <c r="DO111" s="7">
        <v>5</v>
      </c>
      <c r="DP111" s="7">
        <v>0</v>
      </c>
      <c r="DQ111" s="7">
        <v>7</v>
      </c>
      <c r="DR111" s="7">
        <v>7</v>
      </c>
      <c r="DS111" s="7">
        <v>0</v>
      </c>
      <c r="DT111" s="7">
        <v>0</v>
      </c>
      <c r="DU111" s="7">
        <v>0</v>
      </c>
      <c r="DV111" s="7">
        <v>0</v>
      </c>
      <c r="DW111" s="7">
        <v>17</v>
      </c>
      <c r="DX111" s="7">
        <v>17</v>
      </c>
      <c r="DY111" s="7">
        <v>0</v>
      </c>
      <c r="DZ111" s="7">
        <v>13</v>
      </c>
      <c r="EA111" s="7">
        <v>13</v>
      </c>
      <c r="EB111" s="7">
        <v>0</v>
      </c>
      <c r="EC111" s="7">
        <v>13</v>
      </c>
      <c r="ED111" s="7">
        <v>13</v>
      </c>
      <c r="EE111" s="7">
        <v>0</v>
      </c>
      <c r="EF111" s="7">
        <v>8</v>
      </c>
      <c r="EG111" s="7">
        <v>8</v>
      </c>
      <c r="EH111" s="7">
        <v>0</v>
      </c>
      <c r="EI111" s="7">
        <v>16</v>
      </c>
      <c r="EJ111" s="7">
        <v>16</v>
      </c>
      <c r="EK111" s="7">
        <v>0</v>
      </c>
      <c r="EL111" s="7">
        <v>3</v>
      </c>
      <c r="EM111" s="7">
        <v>3</v>
      </c>
      <c r="EN111" s="7">
        <v>0</v>
      </c>
      <c r="EO111" s="7">
        <v>0</v>
      </c>
      <c r="EP111" s="7">
        <v>0</v>
      </c>
      <c r="EQ111" s="7">
        <v>0</v>
      </c>
      <c r="ER111" s="7">
        <v>32</v>
      </c>
      <c r="ES111" s="7">
        <v>32</v>
      </c>
      <c r="ET111" s="7">
        <v>0</v>
      </c>
      <c r="EU111" s="7">
        <v>8</v>
      </c>
      <c r="EV111" s="7">
        <v>8</v>
      </c>
      <c r="EW111" s="7">
        <v>0</v>
      </c>
      <c r="EX111" s="7">
        <v>3</v>
      </c>
      <c r="EY111" s="7">
        <v>3</v>
      </c>
      <c r="EZ111" s="7">
        <v>0</v>
      </c>
      <c r="FA111" s="7">
        <v>22</v>
      </c>
      <c r="FB111" s="7">
        <v>22</v>
      </c>
      <c r="FC111" s="7">
        <v>0</v>
      </c>
      <c r="FD111" s="7">
        <v>7</v>
      </c>
      <c r="FE111" s="7">
        <v>7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3</v>
      </c>
      <c r="FQ111" s="7">
        <v>3</v>
      </c>
      <c r="FR111" s="7">
        <v>0</v>
      </c>
      <c r="FS111" s="7">
        <v>0</v>
      </c>
      <c r="FT111" s="7">
        <v>0</v>
      </c>
      <c r="FU111" s="7">
        <v>0</v>
      </c>
      <c r="FV111" s="7">
        <v>15</v>
      </c>
      <c r="FW111" s="7">
        <v>15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10</v>
      </c>
      <c r="GL111" s="7">
        <v>10</v>
      </c>
      <c r="GM111" s="7">
        <v>0</v>
      </c>
      <c r="GN111" s="7">
        <v>0</v>
      </c>
      <c r="GO111" s="7">
        <v>0</v>
      </c>
      <c r="GP111" s="7">
        <v>0</v>
      </c>
      <c r="GQ111" s="7">
        <v>3</v>
      </c>
      <c r="GR111" s="7">
        <v>3</v>
      </c>
      <c r="GS111" s="7">
        <v>0</v>
      </c>
      <c r="GT111" s="7">
        <v>3</v>
      </c>
      <c r="GU111" s="7">
        <v>3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24</v>
      </c>
      <c r="HM111" s="7">
        <v>24</v>
      </c>
      <c r="HN111" s="7">
        <v>0</v>
      </c>
      <c r="HO111" s="7">
        <v>9</v>
      </c>
      <c r="HP111" s="7">
        <v>9</v>
      </c>
      <c r="HQ111" s="7">
        <v>0</v>
      </c>
      <c r="HR111" s="7">
        <v>0</v>
      </c>
      <c r="HS111" s="7">
        <v>0</v>
      </c>
      <c r="HT111" s="7">
        <v>4</v>
      </c>
      <c r="HU111" s="7">
        <v>6</v>
      </c>
      <c r="HV111" s="7">
        <v>10</v>
      </c>
      <c r="HW111" s="7">
        <v>0</v>
      </c>
      <c r="HX111" s="7">
        <v>19</v>
      </c>
      <c r="HY111" s="7">
        <v>19</v>
      </c>
      <c r="HZ111" s="7">
        <v>0</v>
      </c>
      <c r="IA111" s="7">
        <v>6</v>
      </c>
      <c r="IB111" s="7">
        <v>6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0</v>
      </c>
      <c r="II111" s="7">
        <v>0</v>
      </c>
      <c r="IJ111" s="7">
        <v>0</v>
      </c>
      <c r="IK111" s="7">
        <v>0</v>
      </c>
      <c r="IL111" s="7">
        <v>7</v>
      </c>
      <c r="IM111" s="7">
        <v>542</v>
      </c>
      <c r="IN111" s="7">
        <v>549</v>
      </c>
    </row>
    <row r="112" spans="2:248" x14ac:dyDescent="0.35">
      <c r="B112" s="4" t="s">
        <v>150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6</v>
      </c>
      <c r="N112" s="7">
        <v>6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3</v>
      </c>
      <c r="W112" s="7">
        <v>3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9</v>
      </c>
      <c r="AE112" s="7">
        <v>102</v>
      </c>
      <c r="AF112" s="7">
        <v>111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4</v>
      </c>
      <c r="AQ112" s="7">
        <v>51</v>
      </c>
      <c r="AR112" s="7">
        <v>55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4</v>
      </c>
      <c r="BD112" s="7">
        <v>4</v>
      </c>
      <c r="BE112" s="7">
        <v>0</v>
      </c>
      <c r="BF112" s="7">
        <v>0</v>
      </c>
      <c r="BG112" s="7">
        <v>0</v>
      </c>
      <c r="BH112" s="7">
        <v>0</v>
      </c>
      <c r="BI112" s="7">
        <v>4</v>
      </c>
      <c r="BJ112" s="7">
        <v>4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18</v>
      </c>
      <c r="CA112" s="7">
        <v>79</v>
      </c>
      <c r="CB112" s="7">
        <v>97</v>
      </c>
      <c r="CC112" s="7">
        <v>3</v>
      </c>
      <c r="CD112" s="7">
        <v>28</v>
      </c>
      <c r="CE112" s="7">
        <v>31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3</v>
      </c>
      <c r="CP112" s="7">
        <v>29</v>
      </c>
      <c r="CQ112" s="7">
        <v>32</v>
      </c>
      <c r="CR112" s="7">
        <v>0</v>
      </c>
      <c r="CS112" s="7">
        <v>0</v>
      </c>
      <c r="CT112" s="7">
        <v>0</v>
      </c>
      <c r="CU112" s="7">
        <v>0</v>
      </c>
      <c r="CV112" s="7">
        <v>3</v>
      </c>
      <c r="CW112" s="7">
        <v>3</v>
      </c>
      <c r="CX112" s="7">
        <v>0</v>
      </c>
      <c r="CY112" s="7">
        <v>0</v>
      </c>
      <c r="CZ112" s="7">
        <v>0</v>
      </c>
      <c r="DA112" s="7">
        <v>0</v>
      </c>
      <c r="DB112" s="7">
        <v>5</v>
      </c>
      <c r="DC112" s="7">
        <v>5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5</v>
      </c>
      <c r="DR112" s="7">
        <v>5</v>
      </c>
      <c r="DS112" s="7">
        <v>0</v>
      </c>
      <c r="DT112" s="7">
        <v>0</v>
      </c>
      <c r="DU112" s="7">
        <v>0</v>
      </c>
      <c r="DV112" s="7">
        <v>0</v>
      </c>
      <c r="DW112" s="7">
        <v>17</v>
      </c>
      <c r="DX112" s="7">
        <v>17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6</v>
      </c>
      <c r="EF112" s="7">
        <v>40</v>
      </c>
      <c r="EG112" s="7">
        <v>46</v>
      </c>
      <c r="EH112" s="7">
        <v>0</v>
      </c>
      <c r="EI112" s="7">
        <v>7</v>
      </c>
      <c r="EJ112" s="7">
        <v>7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3</v>
      </c>
      <c r="ES112" s="7">
        <v>3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10</v>
      </c>
      <c r="FB112" s="7">
        <v>10</v>
      </c>
      <c r="FC112" s="7">
        <v>0</v>
      </c>
      <c r="FD112" s="7">
        <v>10</v>
      </c>
      <c r="FE112" s="7">
        <v>10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4</v>
      </c>
      <c r="FW112" s="7">
        <v>4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3</v>
      </c>
      <c r="HM112" s="7">
        <v>3</v>
      </c>
      <c r="HN112" s="7">
        <v>3</v>
      </c>
      <c r="HO112" s="7">
        <v>19</v>
      </c>
      <c r="HP112" s="7">
        <v>22</v>
      </c>
      <c r="HQ112" s="7">
        <v>0</v>
      </c>
      <c r="HR112" s="7">
        <v>0</v>
      </c>
      <c r="HS112" s="7">
        <v>0</v>
      </c>
      <c r="HT112" s="7">
        <v>6</v>
      </c>
      <c r="HU112" s="7">
        <v>40</v>
      </c>
      <c r="HV112" s="7">
        <v>46</v>
      </c>
      <c r="HW112" s="7">
        <v>0</v>
      </c>
      <c r="HX112" s="7">
        <v>0</v>
      </c>
      <c r="HY112" s="7">
        <v>0</v>
      </c>
      <c r="HZ112" s="7">
        <v>0</v>
      </c>
      <c r="IA112" s="7">
        <v>0</v>
      </c>
      <c r="IB112" s="7">
        <v>0</v>
      </c>
      <c r="IC112" s="7">
        <v>0</v>
      </c>
      <c r="ID112" s="7">
        <v>0</v>
      </c>
      <c r="IE112" s="7">
        <v>0</v>
      </c>
      <c r="IF112" s="7">
        <v>0</v>
      </c>
      <c r="IG112" s="7">
        <v>0</v>
      </c>
      <c r="IH112" s="7">
        <v>0</v>
      </c>
      <c r="II112" s="7">
        <v>0</v>
      </c>
      <c r="IJ112" s="7">
        <v>0</v>
      </c>
      <c r="IK112" s="7">
        <v>0</v>
      </c>
      <c r="IL112" s="7">
        <v>52</v>
      </c>
      <c r="IM112" s="7">
        <v>472</v>
      </c>
      <c r="IN112" s="7">
        <v>524</v>
      </c>
    </row>
    <row r="113" spans="2:248" x14ac:dyDescent="0.35">
      <c r="B113" s="4" t="s">
        <v>148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11</v>
      </c>
      <c r="N113" s="7">
        <v>11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15</v>
      </c>
      <c r="W113" s="7">
        <v>15</v>
      </c>
      <c r="X113" s="7">
        <v>0</v>
      </c>
      <c r="Y113" s="7">
        <v>0</v>
      </c>
      <c r="Z113" s="7">
        <v>0</v>
      </c>
      <c r="AA113" s="7">
        <v>0</v>
      </c>
      <c r="AB113" s="7">
        <v>9</v>
      </c>
      <c r="AC113" s="7">
        <v>9</v>
      </c>
      <c r="AD113" s="7">
        <v>7</v>
      </c>
      <c r="AE113" s="7">
        <v>101</v>
      </c>
      <c r="AF113" s="7">
        <v>108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13</v>
      </c>
      <c r="AR113" s="7">
        <v>13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3</v>
      </c>
      <c r="BC113" s="7">
        <v>18</v>
      </c>
      <c r="BD113" s="7">
        <v>21</v>
      </c>
      <c r="BE113" s="7">
        <v>0</v>
      </c>
      <c r="BF113" s="7">
        <v>0</v>
      </c>
      <c r="BG113" s="7">
        <v>0</v>
      </c>
      <c r="BH113" s="7">
        <v>0</v>
      </c>
      <c r="BI113" s="7">
        <v>3</v>
      </c>
      <c r="BJ113" s="7">
        <v>3</v>
      </c>
      <c r="BK113" s="7">
        <v>0</v>
      </c>
      <c r="BL113" s="7">
        <v>0</v>
      </c>
      <c r="BM113" s="7">
        <v>0</v>
      </c>
      <c r="BN113" s="7">
        <v>0</v>
      </c>
      <c r="BO113" s="7">
        <v>28</v>
      </c>
      <c r="BP113" s="7">
        <v>28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5</v>
      </c>
      <c r="CA113" s="7">
        <v>26</v>
      </c>
      <c r="CB113" s="7">
        <v>31</v>
      </c>
      <c r="CC113" s="7">
        <v>3</v>
      </c>
      <c r="CD113" s="7">
        <v>9</v>
      </c>
      <c r="CE113" s="7">
        <v>12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6</v>
      </c>
      <c r="CP113" s="7">
        <v>22</v>
      </c>
      <c r="CQ113" s="7">
        <v>28</v>
      </c>
      <c r="CR113" s="7">
        <v>0</v>
      </c>
      <c r="CS113" s="7">
        <v>0</v>
      </c>
      <c r="CT113" s="7">
        <v>0</v>
      </c>
      <c r="CU113" s="7">
        <v>0</v>
      </c>
      <c r="CV113" s="7">
        <v>9</v>
      </c>
      <c r="CW113" s="7">
        <v>9</v>
      </c>
      <c r="CX113" s="7">
        <v>0</v>
      </c>
      <c r="CY113" s="7">
        <v>0</v>
      </c>
      <c r="CZ113" s="7">
        <v>0</v>
      </c>
      <c r="DA113" s="7">
        <v>0</v>
      </c>
      <c r="DB113" s="7">
        <v>5</v>
      </c>
      <c r="DC113" s="7">
        <v>5</v>
      </c>
      <c r="DD113" s="7">
        <v>0</v>
      </c>
      <c r="DE113" s="7">
        <v>6</v>
      </c>
      <c r="DF113" s="7">
        <v>6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4</v>
      </c>
      <c r="DO113" s="7">
        <v>4</v>
      </c>
      <c r="DP113" s="7">
        <v>0</v>
      </c>
      <c r="DQ113" s="7">
        <v>9</v>
      </c>
      <c r="DR113" s="7">
        <v>9</v>
      </c>
      <c r="DS113" s="7">
        <v>0</v>
      </c>
      <c r="DT113" s="7">
        <v>0</v>
      </c>
      <c r="DU113" s="7">
        <v>0</v>
      </c>
      <c r="DV113" s="7">
        <v>0</v>
      </c>
      <c r="DW113" s="7">
        <v>23</v>
      </c>
      <c r="DX113" s="7">
        <v>23</v>
      </c>
      <c r="DY113" s="7">
        <v>0</v>
      </c>
      <c r="DZ113" s="7">
        <v>0</v>
      </c>
      <c r="EA113" s="7">
        <v>0</v>
      </c>
      <c r="EB113" s="7">
        <v>0</v>
      </c>
      <c r="EC113" s="7">
        <v>4</v>
      </c>
      <c r="ED113" s="7">
        <v>4</v>
      </c>
      <c r="EE113" s="7">
        <v>0</v>
      </c>
      <c r="EF113" s="7">
        <v>34</v>
      </c>
      <c r="EG113" s="7">
        <v>34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6</v>
      </c>
      <c r="ES113" s="7">
        <v>6</v>
      </c>
      <c r="ET113" s="7">
        <v>4</v>
      </c>
      <c r="EU113" s="7">
        <v>11</v>
      </c>
      <c r="EV113" s="7">
        <v>15</v>
      </c>
      <c r="EW113" s="7">
        <v>0</v>
      </c>
      <c r="EX113" s="7">
        <v>0</v>
      </c>
      <c r="EY113" s="7">
        <v>0</v>
      </c>
      <c r="EZ113" s="7">
        <v>0</v>
      </c>
      <c r="FA113" s="7">
        <v>5</v>
      </c>
      <c r="FB113" s="7">
        <v>5</v>
      </c>
      <c r="FC113" s="7">
        <v>0</v>
      </c>
      <c r="FD113" s="7">
        <v>3</v>
      </c>
      <c r="FE113" s="7">
        <v>3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14</v>
      </c>
      <c r="FV113" s="7">
        <v>39</v>
      </c>
      <c r="FW113" s="7">
        <v>53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10</v>
      </c>
      <c r="GL113" s="7">
        <v>10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4</v>
      </c>
      <c r="HA113" s="7">
        <v>4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3</v>
      </c>
      <c r="HO113" s="7">
        <v>11</v>
      </c>
      <c r="HP113" s="7">
        <v>14</v>
      </c>
      <c r="HQ113" s="7">
        <v>0</v>
      </c>
      <c r="HR113" s="7">
        <v>0</v>
      </c>
      <c r="HS113" s="7">
        <v>0</v>
      </c>
      <c r="HT113" s="7">
        <v>4</v>
      </c>
      <c r="HU113" s="7">
        <v>12</v>
      </c>
      <c r="HV113" s="7">
        <v>16</v>
      </c>
      <c r="HW113" s="7">
        <v>0</v>
      </c>
      <c r="HX113" s="7">
        <v>7</v>
      </c>
      <c r="HY113" s="7">
        <v>7</v>
      </c>
      <c r="HZ113" s="7">
        <v>0</v>
      </c>
      <c r="IA113" s="7">
        <v>0</v>
      </c>
      <c r="IB113" s="7">
        <v>0</v>
      </c>
      <c r="IC113" s="7">
        <v>0</v>
      </c>
      <c r="ID113" s="7">
        <v>0</v>
      </c>
      <c r="IE113" s="7">
        <v>0</v>
      </c>
      <c r="IF113" s="7">
        <v>0</v>
      </c>
      <c r="IG113" s="7">
        <v>0</v>
      </c>
      <c r="IH113" s="7">
        <v>0</v>
      </c>
      <c r="II113" s="7">
        <v>0</v>
      </c>
      <c r="IJ113" s="7">
        <v>0</v>
      </c>
      <c r="IK113" s="7">
        <v>0</v>
      </c>
      <c r="IL113" s="7">
        <v>49</v>
      </c>
      <c r="IM113" s="7">
        <v>457</v>
      </c>
      <c r="IN113" s="7">
        <v>506</v>
      </c>
    </row>
    <row r="114" spans="2:248" x14ac:dyDescent="0.35">
      <c r="B114" s="4" t="s">
        <v>145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8</v>
      </c>
      <c r="N114" s="7">
        <v>8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4</v>
      </c>
      <c r="V114" s="7">
        <v>20</v>
      </c>
      <c r="W114" s="7">
        <v>24</v>
      </c>
      <c r="X114" s="7">
        <v>0</v>
      </c>
      <c r="Y114" s="7">
        <v>0</v>
      </c>
      <c r="Z114" s="7">
        <v>0</v>
      </c>
      <c r="AA114" s="7">
        <v>0</v>
      </c>
      <c r="AB114" s="7">
        <v>4</v>
      </c>
      <c r="AC114" s="7">
        <v>4</v>
      </c>
      <c r="AD114" s="7">
        <v>0</v>
      </c>
      <c r="AE114" s="7">
        <v>7</v>
      </c>
      <c r="AF114" s="7">
        <v>7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21</v>
      </c>
      <c r="AR114" s="7">
        <v>21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5</v>
      </c>
      <c r="BD114" s="7">
        <v>5</v>
      </c>
      <c r="BE114" s="7">
        <v>0</v>
      </c>
      <c r="BF114" s="7">
        <v>0</v>
      </c>
      <c r="BG114" s="7">
        <v>0</v>
      </c>
      <c r="BH114" s="7">
        <v>0</v>
      </c>
      <c r="BI114" s="7">
        <v>8</v>
      </c>
      <c r="BJ114" s="7">
        <v>8</v>
      </c>
      <c r="BK114" s="7">
        <v>0</v>
      </c>
      <c r="BL114" s="7">
        <v>0</v>
      </c>
      <c r="BM114" s="7">
        <v>0</v>
      </c>
      <c r="BN114" s="7">
        <v>20</v>
      </c>
      <c r="BO114" s="7">
        <v>175</v>
      </c>
      <c r="BP114" s="7">
        <v>195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15</v>
      </c>
      <c r="CB114" s="7">
        <v>15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5</v>
      </c>
      <c r="DB114" s="7">
        <v>50</v>
      </c>
      <c r="DC114" s="7">
        <v>55</v>
      </c>
      <c r="DD114" s="7">
        <v>0</v>
      </c>
      <c r="DE114" s="7">
        <v>7</v>
      </c>
      <c r="DF114" s="7">
        <v>7</v>
      </c>
      <c r="DG114" s="7">
        <v>0</v>
      </c>
      <c r="DH114" s="7">
        <v>3</v>
      </c>
      <c r="DI114" s="7">
        <v>3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3</v>
      </c>
      <c r="EA114" s="7">
        <v>3</v>
      </c>
      <c r="EB114" s="7">
        <v>0</v>
      </c>
      <c r="EC114" s="7">
        <v>4</v>
      </c>
      <c r="ED114" s="7">
        <v>4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3</v>
      </c>
      <c r="ER114" s="7">
        <v>24</v>
      </c>
      <c r="ES114" s="7">
        <v>27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>
        <v>0</v>
      </c>
      <c r="FA114" s="7">
        <v>0</v>
      </c>
      <c r="FB114" s="7">
        <v>0</v>
      </c>
      <c r="FC114" s="7">
        <v>0</v>
      </c>
      <c r="FD114" s="7">
        <v>4</v>
      </c>
      <c r="FE114" s="7">
        <v>4</v>
      </c>
      <c r="FF114" s="7">
        <v>0</v>
      </c>
      <c r="FG114" s="7">
        <v>0</v>
      </c>
      <c r="FH114" s="7">
        <v>0</v>
      </c>
      <c r="FI114" s="7">
        <v>0</v>
      </c>
      <c r="FJ114" s="7">
        <v>4</v>
      </c>
      <c r="FK114" s="7">
        <v>4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10</v>
      </c>
      <c r="FV114" s="7">
        <v>33</v>
      </c>
      <c r="FW114" s="7">
        <v>43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9</v>
      </c>
      <c r="GK114" s="7">
        <v>25</v>
      </c>
      <c r="GL114" s="7">
        <v>34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5</v>
      </c>
      <c r="HM114" s="7">
        <v>5</v>
      </c>
      <c r="HN114" s="7">
        <v>0</v>
      </c>
      <c r="HO114" s="7">
        <v>8</v>
      </c>
      <c r="HP114" s="7">
        <v>8</v>
      </c>
      <c r="HQ114" s="7">
        <v>0</v>
      </c>
      <c r="HR114" s="7">
        <v>0</v>
      </c>
      <c r="HS114" s="7">
        <v>0</v>
      </c>
      <c r="HT114" s="7">
        <v>0</v>
      </c>
      <c r="HU114" s="7">
        <v>10</v>
      </c>
      <c r="HV114" s="7">
        <v>10</v>
      </c>
      <c r="HW114" s="7">
        <v>0</v>
      </c>
      <c r="HX114" s="7">
        <v>0</v>
      </c>
      <c r="HY114" s="7">
        <v>0</v>
      </c>
      <c r="HZ114" s="7">
        <v>0</v>
      </c>
      <c r="IA114" s="7">
        <v>3</v>
      </c>
      <c r="IB114" s="7">
        <v>3</v>
      </c>
      <c r="IC114" s="7">
        <v>0</v>
      </c>
      <c r="ID114" s="7">
        <v>0</v>
      </c>
      <c r="IE114" s="7">
        <v>0</v>
      </c>
      <c r="IF114" s="7">
        <v>0</v>
      </c>
      <c r="IG114" s="7">
        <v>0</v>
      </c>
      <c r="IH114" s="7">
        <v>0</v>
      </c>
      <c r="II114" s="7">
        <v>0</v>
      </c>
      <c r="IJ114" s="7">
        <v>3</v>
      </c>
      <c r="IK114" s="7">
        <v>3</v>
      </c>
      <c r="IL114" s="7">
        <v>51</v>
      </c>
      <c r="IM114" s="7">
        <v>449</v>
      </c>
      <c r="IN114" s="7">
        <v>500</v>
      </c>
    </row>
    <row r="115" spans="2:248" x14ac:dyDescent="0.35">
      <c r="B115" s="4" t="s">
        <v>164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4</v>
      </c>
      <c r="K115" s="7">
        <v>4</v>
      </c>
      <c r="L115" s="7">
        <v>0</v>
      </c>
      <c r="M115" s="7">
        <v>4</v>
      </c>
      <c r="N115" s="7">
        <v>4</v>
      </c>
      <c r="O115" s="7">
        <v>0</v>
      </c>
      <c r="P115" s="7">
        <v>0</v>
      </c>
      <c r="Q115" s="7">
        <v>0</v>
      </c>
      <c r="R115" s="7">
        <v>0</v>
      </c>
      <c r="S115" s="7">
        <v>3</v>
      </c>
      <c r="T115" s="7">
        <v>3</v>
      </c>
      <c r="U115" s="7">
        <v>0</v>
      </c>
      <c r="V115" s="7">
        <v>17</v>
      </c>
      <c r="W115" s="7">
        <v>17</v>
      </c>
      <c r="X115" s="7">
        <v>0</v>
      </c>
      <c r="Y115" s="7">
        <v>0</v>
      </c>
      <c r="Z115" s="7">
        <v>0</v>
      </c>
      <c r="AA115" s="7">
        <v>0</v>
      </c>
      <c r="AB115" s="7">
        <v>12</v>
      </c>
      <c r="AC115" s="7">
        <v>12</v>
      </c>
      <c r="AD115" s="7">
        <v>0</v>
      </c>
      <c r="AE115" s="7">
        <v>7</v>
      </c>
      <c r="AF115" s="7">
        <v>7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4</v>
      </c>
      <c r="AO115" s="7">
        <v>4</v>
      </c>
      <c r="AP115" s="7">
        <v>0</v>
      </c>
      <c r="AQ115" s="7">
        <v>20</v>
      </c>
      <c r="AR115" s="7">
        <v>20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29</v>
      </c>
      <c r="BD115" s="7">
        <v>29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8</v>
      </c>
      <c r="BO115" s="7">
        <v>49</v>
      </c>
      <c r="BP115" s="7">
        <v>57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10</v>
      </c>
      <c r="CB115" s="7">
        <v>10</v>
      </c>
      <c r="CC115" s="7">
        <v>0</v>
      </c>
      <c r="CD115" s="7">
        <v>9</v>
      </c>
      <c r="CE115" s="7">
        <v>9</v>
      </c>
      <c r="CF115" s="7">
        <v>0</v>
      </c>
      <c r="CG115" s="7">
        <v>8</v>
      </c>
      <c r="CH115" s="7">
        <v>8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14</v>
      </c>
      <c r="CQ115" s="7">
        <v>14</v>
      </c>
      <c r="CR115" s="7">
        <v>0</v>
      </c>
      <c r="CS115" s="7">
        <v>0</v>
      </c>
      <c r="CT115" s="7">
        <v>0</v>
      </c>
      <c r="CU115" s="7">
        <v>5</v>
      </c>
      <c r="CV115" s="7">
        <v>22</v>
      </c>
      <c r="CW115" s="7">
        <v>27</v>
      </c>
      <c r="CX115" s="7">
        <v>0</v>
      </c>
      <c r="CY115" s="7">
        <v>0</v>
      </c>
      <c r="CZ115" s="7">
        <v>0</v>
      </c>
      <c r="DA115" s="7">
        <v>0</v>
      </c>
      <c r="DB115" s="7">
        <v>12</v>
      </c>
      <c r="DC115" s="7">
        <v>12</v>
      </c>
      <c r="DD115" s="7">
        <v>0</v>
      </c>
      <c r="DE115" s="7">
        <v>15</v>
      </c>
      <c r="DF115" s="7">
        <v>15</v>
      </c>
      <c r="DG115" s="7">
        <v>0</v>
      </c>
      <c r="DH115" s="7">
        <v>5</v>
      </c>
      <c r="DI115" s="7">
        <v>5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7</v>
      </c>
      <c r="DR115" s="7">
        <v>7</v>
      </c>
      <c r="DS115" s="7">
        <v>0</v>
      </c>
      <c r="DT115" s="7">
        <v>0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15</v>
      </c>
      <c r="ED115" s="7">
        <v>15</v>
      </c>
      <c r="EE115" s="7">
        <v>0</v>
      </c>
      <c r="EF115" s="7">
        <v>14</v>
      </c>
      <c r="EG115" s="7">
        <v>14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14</v>
      </c>
      <c r="ES115" s="7">
        <v>14</v>
      </c>
      <c r="ET115" s="7">
        <v>0</v>
      </c>
      <c r="EU115" s="7">
        <v>7</v>
      </c>
      <c r="EV115" s="7">
        <v>7</v>
      </c>
      <c r="EW115" s="7">
        <v>0</v>
      </c>
      <c r="EX115" s="7">
        <v>0</v>
      </c>
      <c r="EY115" s="7">
        <v>0</v>
      </c>
      <c r="EZ115" s="7">
        <v>5</v>
      </c>
      <c r="FA115" s="7">
        <v>30</v>
      </c>
      <c r="FB115" s="7">
        <v>35</v>
      </c>
      <c r="FC115" s="7">
        <v>0</v>
      </c>
      <c r="FD115" s="7">
        <v>5</v>
      </c>
      <c r="FE115" s="7">
        <v>5</v>
      </c>
      <c r="FF115" s="7">
        <v>0</v>
      </c>
      <c r="FG115" s="7">
        <v>4</v>
      </c>
      <c r="FH115" s="7">
        <v>4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7">
        <v>18</v>
      </c>
      <c r="FW115" s="7">
        <v>18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18</v>
      </c>
      <c r="GL115" s="7">
        <v>18</v>
      </c>
      <c r="GM115" s="7">
        <v>0</v>
      </c>
      <c r="GN115" s="7">
        <v>0</v>
      </c>
      <c r="GO115" s="7">
        <v>0</v>
      </c>
      <c r="GP115" s="7">
        <v>0</v>
      </c>
      <c r="GQ115" s="7">
        <v>4</v>
      </c>
      <c r="GR115" s="7">
        <v>4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4</v>
      </c>
      <c r="HG115" s="7">
        <v>4</v>
      </c>
      <c r="HH115" s="7">
        <v>0</v>
      </c>
      <c r="HI115" s="7">
        <v>0</v>
      </c>
      <c r="HJ115" s="7">
        <v>0</v>
      </c>
      <c r="HK115" s="7">
        <v>0</v>
      </c>
      <c r="HL115" s="7">
        <v>10</v>
      </c>
      <c r="HM115" s="7">
        <v>10</v>
      </c>
      <c r="HN115" s="7">
        <v>0</v>
      </c>
      <c r="HO115" s="7">
        <v>19</v>
      </c>
      <c r="HP115" s="7">
        <v>19</v>
      </c>
      <c r="HQ115" s="7">
        <v>0</v>
      </c>
      <c r="HR115" s="7">
        <v>0</v>
      </c>
      <c r="HS115" s="7">
        <v>0</v>
      </c>
      <c r="HT115" s="7">
        <v>8</v>
      </c>
      <c r="HU115" s="7">
        <v>24</v>
      </c>
      <c r="HV115" s="7">
        <v>32</v>
      </c>
      <c r="HW115" s="7">
        <v>0</v>
      </c>
      <c r="HX115" s="7">
        <v>11</v>
      </c>
      <c r="HY115" s="7">
        <v>11</v>
      </c>
      <c r="HZ115" s="7">
        <v>0</v>
      </c>
      <c r="IA115" s="7">
        <v>5</v>
      </c>
      <c r="IB115" s="7">
        <v>5</v>
      </c>
      <c r="IC115" s="7">
        <v>0</v>
      </c>
      <c r="ID115" s="7">
        <v>0</v>
      </c>
      <c r="IE115" s="7">
        <v>0</v>
      </c>
      <c r="IF115" s="7">
        <v>0</v>
      </c>
      <c r="IG115" s="7">
        <v>0</v>
      </c>
      <c r="IH115" s="7">
        <v>0</v>
      </c>
      <c r="II115" s="7">
        <v>0</v>
      </c>
      <c r="IJ115" s="7">
        <v>0</v>
      </c>
      <c r="IK115" s="7">
        <v>0</v>
      </c>
      <c r="IL115" s="7">
        <v>26</v>
      </c>
      <c r="IM115" s="7">
        <v>453</v>
      </c>
      <c r="IN115" s="7">
        <v>479</v>
      </c>
    </row>
    <row r="116" spans="2:248" x14ac:dyDescent="0.35">
      <c r="B116" s="4" t="s">
        <v>298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4</v>
      </c>
      <c r="N116" s="7">
        <v>4</v>
      </c>
      <c r="O116" s="7">
        <v>0</v>
      </c>
      <c r="P116" s="7">
        <v>0</v>
      </c>
      <c r="Q116" s="7">
        <v>0</v>
      </c>
      <c r="R116" s="7">
        <v>0</v>
      </c>
      <c r="S116" s="7">
        <v>3</v>
      </c>
      <c r="T116" s="7">
        <v>3</v>
      </c>
      <c r="U116" s="7">
        <v>0</v>
      </c>
      <c r="V116" s="7">
        <v>10</v>
      </c>
      <c r="W116" s="7">
        <v>10</v>
      </c>
      <c r="X116" s="7">
        <v>0</v>
      </c>
      <c r="Y116" s="7">
        <v>5</v>
      </c>
      <c r="Z116" s="7">
        <v>5</v>
      </c>
      <c r="AA116" s="7">
        <v>0</v>
      </c>
      <c r="AB116" s="7">
        <v>19</v>
      </c>
      <c r="AC116" s="7">
        <v>19</v>
      </c>
      <c r="AD116" s="7">
        <v>0</v>
      </c>
      <c r="AE116" s="7">
        <v>61</v>
      </c>
      <c r="AF116" s="7">
        <v>61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7</v>
      </c>
      <c r="AO116" s="7">
        <v>7</v>
      </c>
      <c r="AP116" s="7">
        <v>0</v>
      </c>
      <c r="AQ116" s="7">
        <v>24</v>
      </c>
      <c r="AR116" s="7">
        <v>24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17</v>
      </c>
      <c r="BD116" s="7">
        <v>17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3</v>
      </c>
      <c r="BO116" s="7">
        <v>18</v>
      </c>
      <c r="BP116" s="7">
        <v>21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6</v>
      </c>
      <c r="BY116" s="7">
        <v>6</v>
      </c>
      <c r="BZ116" s="7">
        <v>0</v>
      </c>
      <c r="CA116" s="7">
        <v>12</v>
      </c>
      <c r="CB116" s="7">
        <v>12</v>
      </c>
      <c r="CC116" s="7">
        <v>0</v>
      </c>
      <c r="CD116" s="7">
        <v>12</v>
      </c>
      <c r="CE116" s="7">
        <v>12</v>
      </c>
      <c r="CF116" s="7">
        <v>0</v>
      </c>
      <c r="CG116" s="7">
        <v>5</v>
      </c>
      <c r="CH116" s="7">
        <v>5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8</v>
      </c>
      <c r="CQ116" s="7">
        <v>8</v>
      </c>
      <c r="CR116" s="7">
        <v>0</v>
      </c>
      <c r="CS116" s="7">
        <v>0</v>
      </c>
      <c r="CT116" s="7">
        <v>0</v>
      </c>
      <c r="CU116" s="7">
        <v>0</v>
      </c>
      <c r="CV116" s="7">
        <v>3</v>
      </c>
      <c r="CW116" s="7">
        <v>3</v>
      </c>
      <c r="CX116" s="7">
        <v>0</v>
      </c>
      <c r="CY116" s="7">
        <v>0</v>
      </c>
      <c r="CZ116" s="7">
        <v>0</v>
      </c>
      <c r="DA116" s="7">
        <v>0</v>
      </c>
      <c r="DB116" s="7">
        <v>16</v>
      </c>
      <c r="DC116" s="7">
        <v>16</v>
      </c>
      <c r="DD116" s="7">
        <v>0</v>
      </c>
      <c r="DE116" s="7">
        <v>12</v>
      </c>
      <c r="DF116" s="7">
        <v>12</v>
      </c>
      <c r="DG116" s="7">
        <v>0</v>
      </c>
      <c r="DH116" s="7">
        <v>6</v>
      </c>
      <c r="DI116" s="7">
        <v>6</v>
      </c>
      <c r="DJ116" s="7">
        <v>0</v>
      </c>
      <c r="DK116" s="7">
        <v>4</v>
      </c>
      <c r="DL116" s="7">
        <v>4</v>
      </c>
      <c r="DM116" s="7">
        <v>0</v>
      </c>
      <c r="DN116" s="7">
        <v>0</v>
      </c>
      <c r="DO116" s="7">
        <v>0</v>
      </c>
      <c r="DP116" s="7">
        <v>0</v>
      </c>
      <c r="DQ116" s="7">
        <v>3</v>
      </c>
      <c r="DR116" s="7">
        <v>3</v>
      </c>
      <c r="DS116" s="7">
        <v>0</v>
      </c>
      <c r="DT116" s="7">
        <v>0</v>
      </c>
      <c r="DU116" s="7">
        <v>0</v>
      </c>
      <c r="DV116" s="7">
        <v>0</v>
      </c>
      <c r="DW116" s="7">
        <v>7</v>
      </c>
      <c r="DX116" s="7">
        <v>7</v>
      </c>
      <c r="DY116" s="7">
        <v>0</v>
      </c>
      <c r="DZ116" s="7">
        <v>10</v>
      </c>
      <c r="EA116" s="7">
        <v>10</v>
      </c>
      <c r="EB116" s="7">
        <v>0</v>
      </c>
      <c r="EC116" s="7">
        <v>8</v>
      </c>
      <c r="ED116" s="7">
        <v>8</v>
      </c>
      <c r="EE116" s="7">
        <v>0</v>
      </c>
      <c r="EF116" s="7">
        <v>5</v>
      </c>
      <c r="EG116" s="7">
        <v>5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29</v>
      </c>
      <c r="ES116" s="7">
        <v>29</v>
      </c>
      <c r="ET116" s="7">
        <v>0</v>
      </c>
      <c r="EU116" s="7">
        <v>8</v>
      </c>
      <c r="EV116" s="7">
        <v>8</v>
      </c>
      <c r="EW116" s="7">
        <v>0</v>
      </c>
      <c r="EX116" s="7">
        <v>0</v>
      </c>
      <c r="EY116" s="7">
        <v>0</v>
      </c>
      <c r="EZ116" s="7">
        <v>0</v>
      </c>
      <c r="FA116" s="7">
        <v>19</v>
      </c>
      <c r="FB116" s="7">
        <v>19</v>
      </c>
      <c r="FC116" s="7">
        <v>0</v>
      </c>
      <c r="FD116" s="7">
        <v>4</v>
      </c>
      <c r="FE116" s="7">
        <v>4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4</v>
      </c>
      <c r="FQ116" s="7">
        <v>4</v>
      </c>
      <c r="FR116" s="7">
        <v>0</v>
      </c>
      <c r="FS116" s="7">
        <v>0</v>
      </c>
      <c r="FT116" s="7">
        <v>0</v>
      </c>
      <c r="FU116" s="7">
        <v>0</v>
      </c>
      <c r="FV116" s="7">
        <v>12</v>
      </c>
      <c r="FW116" s="7">
        <v>12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6</v>
      </c>
      <c r="GL116" s="7">
        <v>6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28</v>
      </c>
      <c r="HM116" s="7">
        <v>28</v>
      </c>
      <c r="HN116" s="7">
        <v>0</v>
      </c>
      <c r="HO116" s="7">
        <v>8</v>
      </c>
      <c r="HP116" s="7">
        <v>8</v>
      </c>
      <c r="HQ116" s="7">
        <v>0</v>
      </c>
      <c r="HR116" s="7">
        <v>5</v>
      </c>
      <c r="HS116" s="7">
        <v>5</v>
      </c>
      <c r="HT116" s="7">
        <v>0</v>
      </c>
      <c r="HU116" s="7">
        <v>46</v>
      </c>
      <c r="HV116" s="7">
        <v>46</v>
      </c>
      <c r="HW116" s="7">
        <v>0</v>
      </c>
      <c r="HX116" s="7">
        <v>5</v>
      </c>
      <c r="HY116" s="7">
        <v>5</v>
      </c>
      <c r="HZ116" s="7">
        <v>0</v>
      </c>
      <c r="IA116" s="7">
        <v>11</v>
      </c>
      <c r="IB116" s="7">
        <v>11</v>
      </c>
      <c r="IC116" s="7">
        <v>0</v>
      </c>
      <c r="ID116" s="7">
        <v>0</v>
      </c>
      <c r="IE116" s="7">
        <v>0</v>
      </c>
      <c r="IF116" s="7">
        <v>0</v>
      </c>
      <c r="IG116" s="7">
        <v>0</v>
      </c>
      <c r="IH116" s="7">
        <v>0</v>
      </c>
      <c r="II116" s="7">
        <v>0</v>
      </c>
      <c r="IJ116" s="7">
        <v>4</v>
      </c>
      <c r="IK116" s="7">
        <v>4</v>
      </c>
      <c r="IL116" s="7">
        <v>3</v>
      </c>
      <c r="IM116" s="7">
        <v>474</v>
      </c>
      <c r="IN116" s="7">
        <v>477</v>
      </c>
    </row>
    <row r="117" spans="2:248" x14ac:dyDescent="0.35">
      <c r="B117" s="4" t="s">
        <v>267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4</v>
      </c>
      <c r="K117" s="7">
        <v>4</v>
      </c>
      <c r="L117" s="7">
        <v>0</v>
      </c>
      <c r="M117" s="7">
        <v>3</v>
      </c>
      <c r="N117" s="7">
        <v>3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3</v>
      </c>
      <c r="W117" s="7">
        <v>3</v>
      </c>
      <c r="X117" s="7">
        <v>0</v>
      </c>
      <c r="Y117" s="7">
        <v>0</v>
      </c>
      <c r="Z117" s="7">
        <v>0</v>
      </c>
      <c r="AA117" s="7">
        <v>0</v>
      </c>
      <c r="AB117" s="7">
        <v>7</v>
      </c>
      <c r="AC117" s="7">
        <v>7</v>
      </c>
      <c r="AD117" s="7">
        <v>5</v>
      </c>
      <c r="AE117" s="7">
        <v>141</v>
      </c>
      <c r="AF117" s="7">
        <v>146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10</v>
      </c>
      <c r="AO117" s="7">
        <v>10</v>
      </c>
      <c r="AP117" s="7">
        <v>0</v>
      </c>
      <c r="AQ117" s="7">
        <v>42</v>
      </c>
      <c r="AR117" s="7">
        <v>42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8</v>
      </c>
      <c r="BD117" s="7">
        <v>8</v>
      </c>
      <c r="BE117" s="7">
        <v>0</v>
      </c>
      <c r="BF117" s="7">
        <v>0</v>
      </c>
      <c r="BG117" s="7">
        <v>0</v>
      </c>
      <c r="BH117" s="7">
        <v>0</v>
      </c>
      <c r="BI117" s="7">
        <v>4</v>
      </c>
      <c r="BJ117" s="7">
        <v>4</v>
      </c>
      <c r="BK117" s="7">
        <v>0</v>
      </c>
      <c r="BL117" s="7">
        <v>0</v>
      </c>
      <c r="BM117" s="7">
        <v>0</v>
      </c>
      <c r="BN117" s="7">
        <v>0</v>
      </c>
      <c r="BO117" s="7">
        <v>3</v>
      </c>
      <c r="BP117" s="7">
        <v>3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64</v>
      </c>
      <c r="CB117" s="7">
        <v>64</v>
      </c>
      <c r="CC117" s="7">
        <v>0</v>
      </c>
      <c r="CD117" s="7">
        <v>31</v>
      </c>
      <c r="CE117" s="7">
        <v>31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3</v>
      </c>
      <c r="CW117" s="7">
        <v>3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3</v>
      </c>
      <c r="DF117" s="7">
        <v>3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4</v>
      </c>
      <c r="DX117" s="7">
        <v>4</v>
      </c>
      <c r="DY117" s="7">
        <v>0</v>
      </c>
      <c r="DZ117" s="7">
        <v>19</v>
      </c>
      <c r="EA117" s="7">
        <v>19</v>
      </c>
      <c r="EB117" s="7">
        <v>0</v>
      </c>
      <c r="EC117" s="7">
        <v>0</v>
      </c>
      <c r="ED117" s="7">
        <v>0</v>
      </c>
      <c r="EE117" s="7">
        <v>0</v>
      </c>
      <c r="EF117" s="7">
        <v>16</v>
      </c>
      <c r="EG117" s="7">
        <v>16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3</v>
      </c>
      <c r="EV117" s="7">
        <v>3</v>
      </c>
      <c r="EW117" s="7">
        <v>0</v>
      </c>
      <c r="EX117" s="7">
        <v>0</v>
      </c>
      <c r="EY117" s="7">
        <v>0</v>
      </c>
      <c r="EZ117" s="7">
        <v>0</v>
      </c>
      <c r="FA117" s="7">
        <v>7</v>
      </c>
      <c r="FB117" s="7">
        <v>7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3</v>
      </c>
      <c r="FW117" s="7">
        <v>3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7">
        <v>0</v>
      </c>
      <c r="HI117" s="7">
        <v>0</v>
      </c>
      <c r="HJ117" s="7">
        <v>0</v>
      </c>
      <c r="HK117" s="7">
        <v>0</v>
      </c>
      <c r="HL117" s="7">
        <v>6</v>
      </c>
      <c r="HM117" s="7">
        <v>6</v>
      </c>
      <c r="HN117" s="7">
        <v>0</v>
      </c>
      <c r="HO117" s="7">
        <v>24</v>
      </c>
      <c r="HP117" s="7">
        <v>24</v>
      </c>
      <c r="HQ117" s="7">
        <v>0</v>
      </c>
      <c r="HR117" s="7">
        <v>0</v>
      </c>
      <c r="HS117" s="7">
        <v>0</v>
      </c>
      <c r="HT117" s="7">
        <v>0</v>
      </c>
      <c r="HU117" s="7">
        <v>21</v>
      </c>
      <c r="HV117" s="7">
        <v>21</v>
      </c>
      <c r="HW117" s="7">
        <v>0</v>
      </c>
      <c r="HX117" s="7">
        <v>32</v>
      </c>
      <c r="HY117" s="7">
        <v>32</v>
      </c>
      <c r="HZ117" s="7">
        <v>0</v>
      </c>
      <c r="IA117" s="7">
        <v>3</v>
      </c>
      <c r="IB117" s="7">
        <v>3</v>
      </c>
      <c r="IC117" s="7">
        <v>0</v>
      </c>
      <c r="ID117" s="7">
        <v>0</v>
      </c>
      <c r="IE117" s="7">
        <v>0</v>
      </c>
      <c r="IF117" s="7">
        <v>0</v>
      </c>
      <c r="IG117" s="7">
        <v>0</v>
      </c>
      <c r="IH117" s="7">
        <v>0</v>
      </c>
      <c r="II117" s="7">
        <v>0</v>
      </c>
      <c r="IJ117" s="7">
        <v>0</v>
      </c>
      <c r="IK117" s="7">
        <v>0</v>
      </c>
      <c r="IL117" s="7">
        <v>5</v>
      </c>
      <c r="IM117" s="7">
        <v>464</v>
      </c>
      <c r="IN117" s="7">
        <v>469</v>
      </c>
    </row>
    <row r="118" spans="2:248" x14ac:dyDescent="0.35">
      <c r="B118" s="4" t="s">
        <v>108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9</v>
      </c>
      <c r="K118" s="7">
        <v>9</v>
      </c>
      <c r="L118" s="7">
        <v>0</v>
      </c>
      <c r="M118" s="7">
        <v>4</v>
      </c>
      <c r="N118" s="7">
        <v>4</v>
      </c>
      <c r="O118" s="7">
        <v>0</v>
      </c>
      <c r="P118" s="7">
        <v>0</v>
      </c>
      <c r="Q118" s="7">
        <v>0</v>
      </c>
      <c r="R118" s="7">
        <v>0</v>
      </c>
      <c r="S118" s="7">
        <v>4</v>
      </c>
      <c r="T118" s="7">
        <v>4</v>
      </c>
      <c r="U118" s="7">
        <v>0</v>
      </c>
      <c r="V118" s="7">
        <v>13</v>
      </c>
      <c r="W118" s="7">
        <v>13</v>
      </c>
      <c r="X118" s="7">
        <v>0</v>
      </c>
      <c r="Y118" s="7">
        <v>0</v>
      </c>
      <c r="Z118" s="7">
        <v>0</v>
      </c>
      <c r="AA118" s="7">
        <v>0</v>
      </c>
      <c r="AB118" s="7">
        <v>17</v>
      </c>
      <c r="AC118" s="7">
        <v>17</v>
      </c>
      <c r="AD118" s="7">
        <v>0</v>
      </c>
      <c r="AE118" s="7">
        <v>12</v>
      </c>
      <c r="AF118" s="7">
        <v>12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5</v>
      </c>
      <c r="AO118" s="7">
        <v>5</v>
      </c>
      <c r="AP118" s="7">
        <v>7</v>
      </c>
      <c r="AQ118" s="7">
        <v>26</v>
      </c>
      <c r="AR118" s="7">
        <v>33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12</v>
      </c>
      <c r="BD118" s="7">
        <v>12</v>
      </c>
      <c r="BE118" s="7">
        <v>0</v>
      </c>
      <c r="BF118" s="7">
        <v>4</v>
      </c>
      <c r="BG118" s="7">
        <v>4</v>
      </c>
      <c r="BH118" s="7">
        <v>0</v>
      </c>
      <c r="BI118" s="7">
        <v>14</v>
      </c>
      <c r="BJ118" s="7">
        <v>14</v>
      </c>
      <c r="BK118" s="7">
        <v>0</v>
      </c>
      <c r="BL118" s="7">
        <v>0</v>
      </c>
      <c r="BM118" s="7">
        <v>0</v>
      </c>
      <c r="BN118" s="7">
        <v>0</v>
      </c>
      <c r="BO118" s="7">
        <v>12</v>
      </c>
      <c r="BP118" s="7">
        <v>12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4</v>
      </c>
      <c r="BY118" s="7">
        <v>4</v>
      </c>
      <c r="BZ118" s="7">
        <v>0</v>
      </c>
      <c r="CA118" s="7">
        <v>0</v>
      </c>
      <c r="CB118" s="7">
        <v>0</v>
      </c>
      <c r="CC118" s="7">
        <v>0</v>
      </c>
      <c r="CD118" s="7">
        <v>21</v>
      </c>
      <c r="CE118" s="7">
        <v>21</v>
      </c>
      <c r="CF118" s="7">
        <v>0</v>
      </c>
      <c r="CG118" s="7">
        <v>4</v>
      </c>
      <c r="CH118" s="7">
        <v>4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7</v>
      </c>
      <c r="CP118" s="7">
        <v>5</v>
      </c>
      <c r="CQ118" s="7">
        <v>12</v>
      </c>
      <c r="CR118" s="7">
        <v>0</v>
      </c>
      <c r="CS118" s="7">
        <v>0</v>
      </c>
      <c r="CT118" s="7">
        <v>0</v>
      </c>
      <c r="CU118" s="7">
        <v>0</v>
      </c>
      <c r="CV118" s="7">
        <v>8</v>
      </c>
      <c r="CW118" s="7">
        <v>8</v>
      </c>
      <c r="CX118" s="7">
        <v>0</v>
      </c>
      <c r="CY118" s="7">
        <v>0</v>
      </c>
      <c r="CZ118" s="7">
        <v>0</v>
      </c>
      <c r="DA118" s="7">
        <v>0</v>
      </c>
      <c r="DB118" s="7">
        <v>15</v>
      </c>
      <c r="DC118" s="7">
        <v>15</v>
      </c>
      <c r="DD118" s="7">
        <v>0</v>
      </c>
      <c r="DE118" s="7">
        <v>12</v>
      </c>
      <c r="DF118" s="7">
        <v>12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3</v>
      </c>
      <c r="DO118" s="7">
        <v>3</v>
      </c>
      <c r="DP118" s="7">
        <v>0</v>
      </c>
      <c r="DQ118" s="7">
        <v>3</v>
      </c>
      <c r="DR118" s="7">
        <v>3</v>
      </c>
      <c r="DS118" s="7">
        <v>0</v>
      </c>
      <c r="DT118" s="7">
        <v>0</v>
      </c>
      <c r="DU118" s="7">
        <v>0</v>
      </c>
      <c r="DV118" s="7">
        <v>0</v>
      </c>
      <c r="DW118" s="7">
        <v>4</v>
      </c>
      <c r="DX118" s="7">
        <v>4</v>
      </c>
      <c r="DY118" s="7">
        <v>4</v>
      </c>
      <c r="DZ118" s="7">
        <v>4</v>
      </c>
      <c r="EA118" s="7">
        <v>8</v>
      </c>
      <c r="EB118" s="7">
        <v>0</v>
      </c>
      <c r="EC118" s="7">
        <v>10</v>
      </c>
      <c r="ED118" s="7">
        <v>10</v>
      </c>
      <c r="EE118" s="7">
        <v>0</v>
      </c>
      <c r="EF118" s="7">
        <v>3</v>
      </c>
      <c r="EG118" s="7">
        <v>3</v>
      </c>
      <c r="EH118" s="7">
        <v>0</v>
      </c>
      <c r="EI118" s="7">
        <v>6</v>
      </c>
      <c r="EJ118" s="7">
        <v>6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10</v>
      </c>
      <c r="ER118" s="7">
        <v>13</v>
      </c>
      <c r="ES118" s="7">
        <v>23</v>
      </c>
      <c r="ET118" s="7">
        <v>0</v>
      </c>
      <c r="EU118" s="7">
        <v>9</v>
      </c>
      <c r="EV118" s="7">
        <v>9</v>
      </c>
      <c r="EW118" s="7">
        <v>0</v>
      </c>
      <c r="EX118" s="7">
        <v>0</v>
      </c>
      <c r="EY118" s="7">
        <v>0</v>
      </c>
      <c r="EZ118" s="7">
        <v>6</v>
      </c>
      <c r="FA118" s="7">
        <v>6</v>
      </c>
      <c r="FB118" s="7">
        <v>12</v>
      </c>
      <c r="FC118" s="7">
        <v>0</v>
      </c>
      <c r="FD118" s="7">
        <v>12</v>
      </c>
      <c r="FE118" s="7">
        <v>12</v>
      </c>
      <c r="FF118" s="7">
        <v>0</v>
      </c>
      <c r="FG118" s="7">
        <v>0</v>
      </c>
      <c r="FH118" s="7">
        <v>0</v>
      </c>
      <c r="FI118" s="7">
        <v>0</v>
      </c>
      <c r="FJ118" s="7">
        <v>5</v>
      </c>
      <c r="FK118" s="7">
        <v>5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13</v>
      </c>
      <c r="FW118" s="7">
        <v>13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11</v>
      </c>
      <c r="GL118" s="7">
        <v>11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4</v>
      </c>
      <c r="HA118" s="7">
        <v>4</v>
      </c>
      <c r="HB118" s="7">
        <v>0</v>
      </c>
      <c r="HC118" s="7">
        <v>0</v>
      </c>
      <c r="HD118" s="7">
        <v>0</v>
      </c>
      <c r="HE118" s="7">
        <v>0</v>
      </c>
      <c r="HF118" s="7">
        <v>4</v>
      </c>
      <c r="HG118" s="7">
        <v>4</v>
      </c>
      <c r="HH118" s="7">
        <v>0</v>
      </c>
      <c r="HI118" s="7">
        <v>0</v>
      </c>
      <c r="HJ118" s="7">
        <v>0</v>
      </c>
      <c r="HK118" s="7">
        <v>0</v>
      </c>
      <c r="HL118" s="7">
        <v>19</v>
      </c>
      <c r="HM118" s="7">
        <v>19</v>
      </c>
      <c r="HN118" s="7">
        <v>0</v>
      </c>
      <c r="HO118" s="7">
        <v>15</v>
      </c>
      <c r="HP118" s="7">
        <v>15</v>
      </c>
      <c r="HQ118" s="7">
        <v>0</v>
      </c>
      <c r="HR118" s="7">
        <v>0</v>
      </c>
      <c r="HS118" s="7">
        <v>0</v>
      </c>
      <c r="HT118" s="7">
        <v>0</v>
      </c>
      <c r="HU118" s="7">
        <v>13</v>
      </c>
      <c r="HV118" s="7">
        <v>13</v>
      </c>
      <c r="HW118" s="7">
        <v>0</v>
      </c>
      <c r="HX118" s="7">
        <v>15</v>
      </c>
      <c r="HY118" s="7">
        <v>15</v>
      </c>
      <c r="HZ118" s="7">
        <v>0</v>
      </c>
      <c r="IA118" s="7">
        <v>9</v>
      </c>
      <c r="IB118" s="7">
        <v>9</v>
      </c>
      <c r="IC118" s="7">
        <v>0</v>
      </c>
      <c r="ID118" s="7">
        <v>0</v>
      </c>
      <c r="IE118" s="7">
        <v>0</v>
      </c>
      <c r="IF118" s="7">
        <v>0</v>
      </c>
      <c r="IG118" s="7">
        <v>0</v>
      </c>
      <c r="IH118" s="7">
        <v>0</v>
      </c>
      <c r="II118" s="7">
        <v>0</v>
      </c>
      <c r="IJ118" s="7">
        <v>0</v>
      </c>
      <c r="IK118" s="7">
        <v>0</v>
      </c>
      <c r="IL118" s="7">
        <v>34</v>
      </c>
      <c r="IM118" s="7">
        <v>382</v>
      </c>
      <c r="IN118" s="7">
        <v>416</v>
      </c>
    </row>
    <row r="119" spans="2:248" x14ac:dyDescent="0.35">
      <c r="B119" s="4" t="s">
        <v>217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4</v>
      </c>
      <c r="N119" s="7">
        <v>4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14</v>
      </c>
      <c r="W119" s="7">
        <v>14</v>
      </c>
      <c r="X119" s="7">
        <v>0</v>
      </c>
      <c r="Y119" s="7">
        <v>0</v>
      </c>
      <c r="Z119" s="7">
        <v>0</v>
      </c>
      <c r="AA119" s="7">
        <v>0</v>
      </c>
      <c r="AB119" s="7">
        <v>9</v>
      </c>
      <c r="AC119" s="7">
        <v>9</v>
      </c>
      <c r="AD119" s="7">
        <v>0</v>
      </c>
      <c r="AE119" s="7">
        <v>4</v>
      </c>
      <c r="AF119" s="7">
        <v>4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5</v>
      </c>
      <c r="AR119" s="7">
        <v>5</v>
      </c>
      <c r="AS119" s="7">
        <v>0</v>
      </c>
      <c r="AT119" s="7">
        <v>0</v>
      </c>
      <c r="AU119" s="7">
        <v>0</v>
      </c>
      <c r="AV119" s="7">
        <v>0</v>
      </c>
      <c r="AW119" s="7">
        <v>5</v>
      </c>
      <c r="AX119" s="7">
        <v>5</v>
      </c>
      <c r="AY119" s="7">
        <v>0</v>
      </c>
      <c r="AZ119" s="7">
        <v>0</v>
      </c>
      <c r="BA119" s="7">
        <v>0</v>
      </c>
      <c r="BB119" s="7">
        <v>0</v>
      </c>
      <c r="BC119" s="7">
        <v>10</v>
      </c>
      <c r="BD119" s="7">
        <v>10</v>
      </c>
      <c r="BE119" s="7">
        <v>0</v>
      </c>
      <c r="BF119" s="7">
        <v>0</v>
      </c>
      <c r="BG119" s="7">
        <v>0</v>
      </c>
      <c r="BH119" s="7">
        <v>4</v>
      </c>
      <c r="BI119" s="7">
        <v>12</v>
      </c>
      <c r="BJ119" s="7">
        <v>16</v>
      </c>
      <c r="BK119" s="7">
        <v>0</v>
      </c>
      <c r="BL119" s="7">
        <v>0</v>
      </c>
      <c r="BM119" s="7">
        <v>0</v>
      </c>
      <c r="BN119" s="7">
        <v>10</v>
      </c>
      <c r="BO119" s="7">
        <v>139</v>
      </c>
      <c r="BP119" s="7">
        <v>149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15</v>
      </c>
      <c r="CB119" s="7">
        <v>15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7</v>
      </c>
      <c r="CW119" s="7">
        <v>7</v>
      </c>
      <c r="CX119" s="7">
        <v>0</v>
      </c>
      <c r="CY119" s="7">
        <v>0</v>
      </c>
      <c r="CZ119" s="7">
        <v>0</v>
      </c>
      <c r="DA119" s="7">
        <v>0</v>
      </c>
      <c r="DB119" s="7">
        <v>30</v>
      </c>
      <c r="DC119" s="7">
        <v>30</v>
      </c>
      <c r="DD119" s="7">
        <v>0</v>
      </c>
      <c r="DE119" s="7">
        <v>11</v>
      </c>
      <c r="DF119" s="7">
        <v>11</v>
      </c>
      <c r="DG119" s="7">
        <v>0</v>
      </c>
      <c r="DH119" s="7">
        <v>4</v>
      </c>
      <c r="DI119" s="7">
        <v>4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9</v>
      </c>
      <c r="ED119" s="7">
        <v>9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13</v>
      </c>
      <c r="ES119" s="7">
        <v>13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4</v>
      </c>
      <c r="FB119" s="7">
        <v>4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7</v>
      </c>
      <c r="FV119" s="7">
        <v>28</v>
      </c>
      <c r="FW119" s="7">
        <v>35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7</v>
      </c>
      <c r="GK119" s="7">
        <v>6</v>
      </c>
      <c r="GL119" s="7">
        <v>13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11</v>
      </c>
      <c r="HM119" s="7">
        <v>11</v>
      </c>
      <c r="HN119" s="7">
        <v>0</v>
      </c>
      <c r="HO119" s="7">
        <v>4</v>
      </c>
      <c r="HP119" s="7">
        <v>4</v>
      </c>
      <c r="HQ119" s="7">
        <v>0</v>
      </c>
      <c r="HR119" s="7">
        <v>0</v>
      </c>
      <c r="HS119" s="7">
        <v>0</v>
      </c>
      <c r="HT119" s="7">
        <v>0</v>
      </c>
      <c r="HU119" s="7">
        <v>8</v>
      </c>
      <c r="HV119" s="7">
        <v>8</v>
      </c>
      <c r="HW119" s="7">
        <v>0</v>
      </c>
      <c r="HX119" s="7">
        <v>5</v>
      </c>
      <c r="HY119" s="7">
        <v>5</v>
      </c>
      <c r="HZ119" s="7">
        <v>0</v>
      </c>
      <c r="IA119" s="7">
        <v>4</v>
      </c>
      <c r="IB119" s="7">
        <v>4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0</v>
      </c>
      <c r="IL119" s="7">
        <v>28</v>
      </c>
      <c r="IM119" s="7">
        <v>361</v>
      </c>
      <c r="IN119" s="7">
        <v>389</v>
      </c>
    </row>
    <row r="120" spans="2:248" x14ac:dyDescent="0.35">
      <c r="B120" s="4" t="s">
        <v>153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4</v>
      </c>
      <c r="J120" s="7">
        <v>5</v>
      </c>
      <c r="K120" s="7">
        <v>9</v>
      </c>
      <c r="L120" s="7">
        <v>0</v>
      </c>
      <c r="M120" s="7">
        <v>12</v>
      </c>
      <c r="N120" s="7">
        <v>12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7</v>
      </c>
      <c r="W120" s="7">
        <v>7</v>
      </c>
      <c r="X120" s="7">
        <v>0</v>
      </c>
      <c r="Y120" s="7">
        <v>0</v>
      </c>
      <c r="Z120" s="7">
        <v>0</v>
      </c>
      <c r="AA120" s="7">
        <v>6</v>
      </c>
      <c r="AB120" s="7">
        <v>11</v>
      </c>
      <c r="AC120" s="7">
        <v>17</v>
      </c>
      <c r="AD120" s="7">
        <v>0</v>
      </c>
      <c r="AE120" s="7">
        <v>9</v>
      </c>
      <c r="AF120" s="7">
        <v>9</v>
      </c>
      <c r="AG120" s="7">
        <v>0</v>
      </c>
      <c r="AH120" s="7">
        <v>4</v>
      </c>
      <c r="AI120" s="7">
        <v>4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4</v>
      </c>
      <c r="AQ120" s="7">
        <v>9</v>
      </c>
      <c r="AR120" s="7">
        <v>13</v>
      </c>
      <c r="AS120" s="7">
        <v>0</v>
      </c>
      <c r="AT120" s="7">
        <v>0</v>
      </c>
      <c r="AU120" s="7">
        <v>0</v>
      </c>
      <c r="AV120" s="7">
        <v>0</v>
      </c>
      <c r="AW120" s="7">
        <v>4</v>
      </c>
      <c r="AX120" s="7">
        <v>4</v>
      </c>
      <c r="AY120" s="7">
        <v>0</v>
      </c>
      <c r="AZ120" s="7">
        <v>0</v>
      </c>
      <c r="BA120" s="7">
        <v>0</v>
      </c>
      <c r="BB120" s="7">
        <v>3</v>
      </c>
      <c r="BC120" s="7">
        <v>16</v>
      </c>
      <c r="BD120" s="7">
        <v>19</v>
      </c>
      <c r="BE120" s="7">
        <v>0</v>
      </c>
      <c r="BF120" s="7">
        <v>8</v>
      </c>
      <c r="BG120" s="7">
        <v>8</v>
      </c>
      <c r="BH120" s="7">
        <v>0</v>
      </c>
      <c r="BI120" s="7">
        <v>5</v>
      </c>
      <c r="BJ120" s="7">
        <v>5</v>
      </c>
      <c r="BK120" s="7">
        <v>0</v>
      </c>
      <c r="BL120" s="7">
        <v>0</v>
      </c>
      <c r="BM120" s="7">
        <v>0</v>
      </c>
      <c r="BN120" s="7">
        <v>3</v>
      </c>
      <c r="BO120" s="7">
        <v>3</v>
      </c>
      <c r="BP120" s="7">
        <v>6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4</v>
      </c>
      <c r="BY120" s="7">
        <v>4</v>
      </c>
      <c r="BZ120" s="7">
        <v>3</v>
      </c>
      <c r="CA120" s="7">
        <v>3</v>
      </c>
      <c r="CB120" s="7">
        <v>6</v>
      </c>
      <c r="CC120" s="7">
        <v>0</v>
      </c>
      <c r="CD120" s="7">
        <v>12</v>
      </c>
      <c r="CE120" s="7">
        <v>12</v>
      </c>
      <c r="CF120" s="7">
        <v>0</v>
      </c>
      <c r="CG120" s="7">
        <v>0</v>
      </c>
      <c r="CH120" s="7">
        <v>0</v>
      </c>
      <c r="CI120" s="7">
        <v>5</v>
      </c>
      <c r="CJ120" s="7">
        <v>0</v>
      </c>
      <c r="CK120" s="7">
        <v>5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5</v>
      </c>
      <c r="CW120" s="7">
        <v>5</v>
      </c>
      <c r="CX120" s="7">
        <v>5</v>
      </c>
      <c r="CY120" s="7">
        <v>0</v>
      </c>
      <c r="CZ120" s="7">
        <v>5</v>
      </c>
      <c r="DA120" s="7">
        <v>0</v>
      </c>
      <c r="DB120" s="7">
        <v>3</v>
      </c>
      <c r="DC120" s="7">
        <v>3</v>
      </c>
      <c r="DD120" s="7">
        <v>0</v>
      </c>
      <c r="DE120" s="7">
        <v>5</v>
      </c>
      <c r="DF120" s="7">
        <v>5</v>
      </c>
      <c r="DG120" s="7">
        <v>6</v>
      </c>
      <c r="DH120" s="7">
        <v>4</v>
      </c>
      <c r="DI120" s="7">
        <v>10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12</v>
      </c>
      <c r="DR120" s="7">
        <v>12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8</v>
      </c>
      <c r="EA120" s="7">
        <v>8</v>
      </c>
      <c r="EB120" s="7">
        <v>0</v>
      </c>
      <c r="EC120" s="7">
        <v>9</v>
      </c>
      <c r="ED120" s="7">
        <v>9</v>
      </c>
      <c r="EE120" s="7">
        <v>0</v>
      </c>
      <c r="EF120" s="7">
        <v>4</v>
      </c>
      <c r="EG120" s="7">
        <v>4</v>
      </c>
      <c r="EH120" s="7">
        <v>0</v>
      </c>
      <c r="EI120" s="7">
        <v>4</v>
      </c>
      <c r="EJ120" s="7">
        <v>4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3</v>
      </c>
      <c r="ER120" s="7">
        <v>16</v>
      </c>
      <c r="ES120" s="7">
        <v>19</v>
      </c>
      <c r="ET120" s="7">
        <v>6</v>
      </c>
      <c r="EU120" s="7">
        <v>11</v>
      </c>
      <c r="EV120" s="7">
        <v>17</v>
      </c>
      <c r="EW120" s="7">
        <v>0</v>
      </c>
      <c r="EX120" s="7">
        <v>0</v>
      </c>
      <c r="EY120" s="7">
        <v>0</v>
      </c>
      <c r="EZ120" s="7">
        <v>3</v>
      </c>
      <c r="FA120" s="7">
        <v>15</v>
      </c>
      <c r="FB120" s="7">
        <v>18</v>
      </c>
      <c r="FC120" s="7">
        <v>6</v>
      </c>
      <c r="FD120" s="7">
        <v>9</v>
      </c>
      <c r="FE120" s="7">
        <v>15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7</v>
      </c>
      <c r="FQ120" s="7">
        <v>7</v>
      </c>
      <c r="FR120" s="7">
        <v>0</v>
      </c>
      <c r="FS120" s="7">
        <v>0</v>
      </c>
      <c r="FT120" s="7">
        <v>0</v>
      </c>
      <c r="FU120" s="7">
        <v>3</v>
      </c>
      <c r="FV120" s="7">
        <v>15</v>
      </c>
      <c r="FW120" s="7">
        <v>18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3</v>
      </c>
      <c r="GK120" s="7">
        <v>4</v>
      </c>
      <c r="GL120" s="7">
        <v>7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3</v>
      </c>
      <c r="HA120" s="7">
        <v>3</v>
      </c>
      <c r="HB120" s="7">
        <v>0</v>
      </c>
      <c r="HC120" s="7">
        <v>0</v>
      </c>
      <c r="HD120" s="7">
        <v>0</v>
      </c>
      <c r="HE120" s="7">
        <v>3</v>
      </c>
      <c r="HF120" s="7">
        <v>3</v>
      </c>
      <c r="HG120" s="7">
        <v>6</v>
      </c>
      <c r="HH120" s="7">
        <v>0</v>
      </c>
      <c r="HI120" s="7">
        <v>0</v>
      </c>
      <c r="HJ120" s="7">
        <v>0</v>
      </c>
      <c r="HK120" s="7">
        <v>0</v>
      </c>
      <c r="HL120" s="7">
        <v>21</v>
      </c>
      <c r="HM120" s="7">
        <v>21</v>
      </c>
      <c r="HN120" s="7">
        <v>3</v>
      </c>
      <c r="HO120" s="7">
        <v>0</v>
      </c>
      <c r="HP120" s="7">
        <v>3</v>
      </c>
      <c r="HQ120" s="7">
        <v>0</v>
      </c>
      <c r="HR120" s="7">
        <v>0</v>
      </c>
      <c r="HS120" s="7">
        <v>0</v>
      </c>
      <c r="HT120" s="7">
        <v>0</v>
      </c>
      <c r="HU120" s="7">
        <v>3</v>
      </c>
      <c r="HV120" s="7">
        <v>3</v>
      </c>
      <c r="HW120" s="7">
        <v>0</v>
      </c>
      <c r="HX120" s="7">
        <v>9</v>
      </c>
      <c r="HY120" s="7">
        <v>9</v>
      </c>
      <c r="HZ120" s="7">
        <v>0</v>
      </c>
      <c r="IA120" s="7">
        <v>10</v>
      </c>
      <c r="IB120" s="7">
        <v>10</v>
      </c>
      <c r="IC120" s="7">
        <v>0</v>
      </c>
      <c r="ID120" s="7">
        <v>0</v>
      </c>
      <c r="IE120" s="7">
        <v>0</v>
      </c>
      <c r="IF120" s="7">
        <v>0</v>
      </c>
      <c r="IG120" s="7">
        <v>0</v>
      </c>
      <c r="IH120" s="7">
        <v>0</v>
      </c>
      <c r="II120" s="7">
        <v>0</v>
      </c>
      <c r="IJ120" s="7">
        <v>5</v>
      </c>
      <c r="IK120" s="7">
        <v>5</v>
      </c>
      <c r="IL120" s="7">
        <v>69</v>
      </c>
      <c r="IM120" s="7">
        <v>297</v>
      </c>
      <c r="IN120" s="7">
        <v>366</v>
      </c>
    </row>
    <row r="121" spans="2:248" x14ac:dyDescent="0.35">
      <c r="B121" s="4" t="s">
        <v>203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10</v>
      </c>
      <c r="BD121" s="7">
        <v>10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4</v>
      </c>
      <c r="BP121" s="7">
        <v>4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13</v>
      </c>
      <c r="BY121" s="7">
        <v>13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27</v>
      </c>
      <c r="CV121" s="7">
        <v>121</v>
      </c>
      <c r="CW121" s="7">
        <v>148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18</v>
      </c>
      <c r="ES121" s="7">
        <v>18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11</v>
      </c>
      <c r="FA121" s="7">
        <v>74</v>
      </c>
      <c r="FB121" s="7">
        <v>85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11</v>
      </c>
      <c r="HR121" s="7">
        <v>54</v>
      </c>
      <c r="HS121" s="7">
        <v>65</v>
      </c>
      <c r="HT121" s="7">
        <v>0</v>
      </c>
      <c r="HU121" s="7">
        <v>9</v>
      </c>
      <c r="HV121" s="7">
        <v>9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49</v>
      </c>
      <c r="IM121" s="7">
        <v>303</v>
      </c>
      <c r="IN121" s="7">
        <v>352</v>
      </c>
    </row>
    <row r="122" spans="2:248" x14ac:dyDescent="0.35">
      <c r="B122" s="4" t="s">
        <v>176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5</v>
      </c>
      <c r="N122" s="7">
        <v>5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16</v>
      </c>
      <c r="AC122" s="7">
        <v>16</v>
      </c>
      <c r="AD122" s="7">
        <v>0</v>
      </c>
      <c r="AE122" s="7">
        <v>15</v>
      </c>
      <c r="AF122" s="7">
        <v>15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36</v>
      </c>
      <c r="AR122" s="7">
        <v>36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21</v>
      </c>
      <c r="BD122" s="7">
        <v>21</v>
      </c>
      <c r="BE122" s="7">
        <v>0</v>
      </c>
      <c r="BF122" s="7">
        <v>0</v>
      </c>
      <c r="BG122" s="7">
        <v>0</v>
      </c>
      <c r="BH122" s="7">
        <v>0</v>
      </c>
      <c r="BI122" s="7">
        <v>5</v>
      </c>
      <c r="BJ122" s="7">
        <v>5</v>
      </c>
      <c r="BK122" s="7">
        <v>0</v>
      </c>
      <c r="BL122" s="7">
        <v>0</v>
      </c>
      <c r="BM122" s="7">
        <v>0</v>
      </c>
      <c r="BN122" s="7">
        <v>0</v>
      </c>
      <c r="BO122" s="7">
        <v>17</v>
      </c>
      <c r="BP122" s="7">
        <v>17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21</v>
      </c>
      <c r="CB122" s="7">
        <v>21</v>
      </c>
      <c r="CC122" s="7">
        <v>0</v>
      </c>
      <c r="CD122" s="7">
        <v>3</v>
      </c>
      <c r="CE122" s="7">
        <v>3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4</v>
      </c>
      <c r="CW122" s="7">
        <v>4</v>
      </c>
      <c r="CX122" s="7">
        <v>0</v>
      </c>
      <c r="CY122" s="7">
        <v>0</v>
      </c>
      <c r="CZ122" s="7">
        <v>0</v>
      </c>
      <c r="DA122" s="7">
        <v>0</v>
      </c>
      <c r="DB122" s="7">
        <v>4</v>
      </c>
      <c r="DC122" s="7">
        <v>4</v>
      </c>
      <c r="DD122" s="7">
        <v>0</v>
      </c>
      <c r="DE122" s="7">
        <v>25</v>
      </c>
      <c r="DF122" s="7">
        <v>25</v>
      </c>
      <c r="DG122" s="7">
        <v>0</v>
      </c>
      <c r="DH122" s="7">
        <v>5</v>
      </c>
      <c r="DI122" s="7">
        <v>5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4</v>
      </c>
      <c r="DR122" s="7">
        <v>4</v>
      </c>
      <c r="DS122" s="7">
        <v>0</v>
      </c>
      <c r="DT122" s="7">
        <v>0</v>
      </c>
      <c r="DU122" s="7">
        <v>0</v>
      </c>
      <c r="DV122" s="7">
        <v>0</v>
      </c>
      <c r="DW122" s="7">
        <v>4</v>
      </c>
      <c r="DX122" s="7">
        <v>4</v>
      </c>
      <c r="DY122" s="7">
        <v>0</v>
      </c>
      <c r="DZ122" s="7">
        <v>0</v>
      </c>
      <c r="EA122" s="7">
        <v>0</v>
      </c>
      <c r="EB122" s="7">
        <v>0</v>
      </c>
      <c r="EC122" s="7">
        <v>35</v>
      </c>
      <c r="ED122" s="7">
        <v>35</v>
      </c>
      <c r="EE122" s="7">
        <v>0</v>
      </c>
      <c r="EF122" s="7">
        <v>4</v>
      </c>
      <c r="EG122" s="7">
        <v>4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58</v>
      </c>
      <c r="ES122" s="7">
        <v>58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15</v>
      </c>
      <c r="FB122" s="7">
        <v>15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4</v>
      </c>
      <c r="FW122" s="7">
        <v>4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6</v>
      </c>
      <c r="GL122" s="7">
        <v>6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4</v>
      </c>
      <c r="HM122" s="7">
        <v>4</v>
      </c>
      <c r="HN122" s="7">
        <v>0</v>
      </c>
      <c r="HO122" s="7">
        <v>14</v>
      </c>
      <c r="HP122" s="7">
        <v>14</v>
      </c>
      <c r="HQ122" s="7">
        <v>0</v>
      </c>
      <c r="HR122" s="7">
        <v>0</v>
      </c>
      <c r="HS122" s="7">
        <v>0</v>
      </c>
      <c r="HT122" s="7">
        <v>0</v>
      </c>
      <c r="HU122" s="7">
        <v>19</v>
      </c>
      <c r="HV122" s="7">
        <v>19</v>
      </c>
      <c r="HW122" s="7">
        <v>0</v>
      </c>
      <c r="HX122" s="7">
        <v>5</v>
      </c>
      <c r="HY122" s="7">
        <v>5</v>
      </c>
      <c r="HZ122" s="7">
        <v>0</v>
      </c>
      <c r="IA122" s="7">
        <v>0</v>
      </c>
      <c r="IB122" s="7">
        <v>0</v>
      </c>
      <c r="IC122" s="7">
        <v>0</v>
      </c>
      <c r="ID122" s="7">
        <v>0</v>
      </c>
      <c r="IE122" s="7">
        <v>0</v>
      </c>
      <c r="IF122" s="7">
        <v>0</v>
      </c>
      <c r="IG122" s="7">
        <v>0</v>
      </c>
      <c r="IH122" s="7">
        <v>0</v>
      </c>
      <c r="II122" s="7">
        <v>0</v>
      </c>
      <c r="IJ122" s="7">
        <v>0</v>
      </c>
      <c r="IK122" s="7">
        <v>0</v>
      </c>
      <c r="IL122" s="7">
        <v>0</v>
      </c>
      <c r="IM122" s="7">
        <v>349</v>
      </c>
      <c r="IN122" s="7">
        <v>349</v>
      </c>
    </row>
    <row r="123" spans="2:248" x14ac:dyDescent="0.35">
      <c r="B123" s="4" t="s">
        <v>168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4</v>
      </c>
      <c r="K123" s="7">
        <v>4</v>
      </c>
      <c r="L123" s="7">
        <v>0</v>
      </c>
      <c r="M123" s="7">
        <v>0</v>
      </c>
      <c r="N123" s="7">
        <v>0</v>
      </c>
      <c r="O123" s="7">
        <v>0</v>
      </c>
      <c r="P123" s="7">
        <v>4</v>
      </c>
      <c r="Q123" s="7">
        <v>4</v>
      </c>
      <c r="R123" s="7">
        <v>0</v>
      </c>
      <c r="S123" s="7">
        <v>4</v>
      </c>
      <c r="T123" s="7">
        <v>4</v>
      </c>
      <c r="U123" s="7">
        <v>0</v>
      </c>
      <c r="V123" s="7">
        <v>6</v>
      </c>
      <c r="W123" s="7">
        <v>6</v>
      </c>
      <c r="X123" s="7">
        <v>0</v>
      </c>
      <c r="Y123" s="7">
        <v>0</v>
      </c>
      <c r="Z123" s="7">
        <v>0</v>
      </c>
      <c r="AA123" s="7">
        <v>0</v>
      </c>
      <c r="AB123" s="7">
        <v>17</v>
      </c>
      <c r="AC123" s="7">
        <v>17</v>
      </c>
      <c r="AD123" s="7">
        <v>0</v>
      </c>
      <c r="AE123" s="7">
        <v>10</v>
      </c>
      <c r="AF123" s="7">
        <v>10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7</v>
      </c>
      <c r="AO123" s="7">
        <v>7</v>
      </c>
      <c r="AP123" s="7">
        <v>0</v>
      </c>
      <c r="AQ123" s="7">
        <v>28</v>
      </c>
      <c r="AR123" s="7">
        <v>28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9</v>
      </c>
      <c r="BD123" s="7">
        <v>9</v>
      </c>
      <c r="BE123" s="7">
        <v>0</v>
      </c>
      <c r="BF123" s="7">
        <v>0</v>
      </c>
      <c r="BG123" s="7">
        <v>0</v>
      </c>
      <c r="BH123" s="7">
        <v>0</v>
      </c>
      <c r="BI123" s="7">
        <v>11</v>
      </c>
      <c r="BJ123" s="7">
        <v>11</v>
      </c>
      <c r="BK123" s="7">
        <v>0</v>
      </c>
      <c r="BL123" s="7">
        <v>0</v>
      </c>
      <c r="BM123" s="7">
        <v>0</v>
      </c>
      <c r="BN123" s="7">
        <v>0</v>
      </c>
      <c r="BO123" s="7">
        <v>13</v>
      </c>
      <c r="BP123" s="7">
        <v>13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16</v>
      </c>
      <c r="CB123" s="7">
        <v>16</v>
      </c>
      <c r="CC123" s="7">
        <v>0</v>
      </c>
      <c r="CD123" s="7">
        <v>4</v>
      </c>
      <c r="CE123" s="7">
        <v>4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25</v>
      </c>
      <c r="CW123" s="7">
        <v>25</v>
      </c>
      <c r="CX123" s="7">
        <v>0</v>
      </c>
      <c r="CY123" s="7">
        <v>0</v>
      </c>
      <c r="CZ123" s="7">
        <v>0</v>
      </c>
      <c r="DA123" s="7">
        <v>0</v>
      </c>
      <c r="DB123" s="7">
        <v>15</v>
      </c>
      <c r="DC123" s="7">
        <v>15</v>
      </c>
      <c r="DD123" s="7">
        <v>0</v>
      </c>
      <c r="DE123" s="7">
        <v>13</v>
      </c>
      <c r="DF123" s="7">
        <v>13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9</v>
      </c>
      <c r="DR123" s="7">
        <v>9</v>
      </c>
      <c r="DS123" s="7">
        <v>0</v>
      </c>
      <c r="DT123" s="7">
        <v>0</v>
      </c>
      <c r="DU123" s="7">
        <v>0</v>
      </c>
      <c r="DV123" s="7">
        <v>0</v>
      </c>
      <c r="DW123" s="7">
        <v>5</v>
      </c>
      <c r="DX123" s="7">
        <v>5</v>
      </c>
      <c r="DY123" s="7">
        <v>0</v>
      </c>
      <c r="DZ123" s="7">
        <v>5</v>
      </c>
      <c r="EA123" s="7">
        <v>5</v>
      </c>
      <c r="EB123" s="7">
        <v>0</v>
      </c>
      <c r="EC123" s="7">
        <v>20</v>
      </c>
      <c r="ED123" s="7">
        <v>20</v>
      </c>
      <c r="EE123" s="7">
        <v>0</v>
      </c>
      <c r="EF123" s="7">
        <v>7</v>
      </c>
      <c r="EG123" s="7">
        <v>7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22</v>
      </c>
      <c r="ES123" s="7">
        <v>22</v>
      </c>
      <c r="ET123" s="7">
        <v>0</v>
      </c>
      <c r="EU123" s="7">
        <v>4</v>
      </c>
      <c r="EV123" s="7">
        <v>4</v>
      </c>
      <c r="EW123" s="7">
        <v>0</v>
      </c>
      <c r="EX123" s="7">
        <v>0</v>
      </c>
      <c r="EY123" s="7">
        <v>0</v>
      </c>
      <c r="EZ123" s="7">
        <v>0</v>
      </c>
      <c r="FA123" s="7">
        <v>7</v>
      </c>
      <c r="FB123" s="7">
        <v>7</v>
      </c>
      <c r="FC123" s="7">
        <v>0</v>
      </c>
      <c r="FD123" s="7">
        <v>4</v>
      </c>
      <c r="FE123" s="7">
        <v>4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8</v>
      </c>
      <c r="FW123" s="7">
        <v>8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11</v>
      </c>
      <c r="GL123" s="7">
        <v>11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10</v>
      </c>
      <c r="HM123" s="7">
        <v>10</v>
      </c>
      <c r="HN123" s="7">
        <v>0</v>
      </c>
      <c r="HO123" s="7">
        <v>17</v>
      </c>
      <c r="HP123" s="7">
        <v>17</v>
      </c>
      <c r="HQ123" s="7">
        <v>0</v>
      </c>
      <c r="HR123" s="7">
        <v>0</v>
      </c>
      <c r="HS123" s="7">
        <v>0</v>
      </c>
      <c r="HT123" s="7">
        <v>0</v>
      </c>
      <c r="HU123" s="7">
        <v>12</v>
      </c>
      <c r="HV123" s="7">
        <v>12</v>
      </c>
      <c r="HW123" s="7">
        <v>0</v>
      </c>
      <c r="HX123" s="7">
        <v>5</v>
      </c>
      <c r="HY123" s="7">
        <v>5</v>
      </c>
      <c r="HZ123" s="7">
        <v>0</v>
      </c>
      <c r="IA123" s="7">
        <v>7</v>
      </c>
      <c r="IB123" s="7">
        <v>7</v>
      </c>
      <c r="IC123" s="7">
        <v>0</v>
      </c>
      <c r="ID123" s="7">
        <v>0</v>
      </c>
      <c r="IE123" s="7">
        <v>0</v>
      </c>
      <c r="IF123" s="7">
        <v>0</v>
      </c>
      <c r="IG123" s="7">
        <v>0</v>
      </c>
      <c r="IH123" s="7">
        <v>0</v>
      </c>
      <c r="II123" s="7">
        <v>0</v>
      </c>
      <c r="IJ123" s="7">
        <v>0</v>
      </c>
      <c r="IK123" s="7">
        <v>0</v>
      </c>
      <c r="IL123" s="7">
        <v>0</v>
      </c>
      <c r="IM123" s="7">
        <v>339</v>
      </c>
      <c r="IN123" s="7">
        <v>339</v>
      </c>
    </row>
    <row r="124" spans="2:248" x14ac:dyDescent="0.35">
      <c r="B124" s="4" t="s">
        <v>262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4</v>
      </c>
      <c r="AC124" s="7">
        <v>4</v>
      </c>
      <c r="AD124" s="7">
        <v>0</v>
      </c>
      <c r="AE124" s="7">
        <v>70</v>
      </c>
      <c r="AF124" s="7">
        <v>70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8</v>
      </c>
      <c r="AR124" s="7">
        <v>8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7</v>
      </c>
      <c r="BD124" s="7">
        <v>7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4</v>
      </c>
      <c r="BY124" s="7">
        <v>4</v>
      </c>
      <c r="BZ124" s="7">
        <v>0</v>
      </c>
      <c r="CA124" s="7">
        <v>10</v>
      </c>
      <c r="CB124" s="7">
        <v>10</v>
      </c>
      <c r="CC124" s="7">
        <v>0</v>
      </c>
      <c r="CD124" s="7">
        <v>36</v>
      </c>
      <c r="CE124" s="7">
        <v>36</v>
      </c>
      <c r="CF124" s="7">
        <v>0</v>
      </c>
      <c r="CG124" s="7">
        <v>64</v>
      </c>
      <c r="CH124" s="7">
        <v>64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18</v>
      </c>
      <c r="CQ124" s="7">
        <v>18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3</v>
      </c>
      <c r="DC124" s="7">
        <v>3</v>
      </c>
      <c r="DD124" s="7">
        <v>0</v>
      </c>
      <c r="DE124" s="7">
        <v>4</v>
      </c>
      <c r="DF124" s="7">
        <v>4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14</v>
      </c>
      <c r="DX124" s="7">
        <v>14</v>
      </c>
      <c r="DY124" s="7">
        <v>0</v>
      </c>
      <c r="DZ124" s="7">
        <v>0</v>
      </c>
      <c r="EA124" s="7">
        <v>0</v>
      </c>
      <c r="EB124" s="7">
        <v>0</v>
      </c>
      <c r="EC124" s="7">
        <v>4</v>
      </c>
      <c r="ED124" s="7">
        <v>4</v>
      </c>
      <c r="EE124" s="7">
        <v>0</v>
      </c>
      <c r="EF124" s="7">
        <v>4</v>
      </c>
      <c r="EG124" s="7">
        <v>4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4</v>
      </c>
      <c r="EV124" s="7">
        <v>4</v>
      </c>
      <c r="EW124" s="7">
        <v>0</v>
      </c>
      <c r="EX124" s="7">
        <v>0</v>
      </c>
      <c r="EY124" s="7">
        <v>0</v>
      </c>
      <c r="EZ124" s="7">
        <v>0</v>
      </c>
      <c r="FA124" s="7">
        <v>11</v>
      </c>
      <c r="FB124" s="7">
        <v>11</v>
      </c>
      <c r="FC124" s="7">
        <v>0</v>
      </c>
      <c r="FD124" s="7">
        <v>3</v>
      </c>
      <c r="FE124" s="7">
        <v>3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9</v>
      </c>
      <c r="GL124" s="7">
        <v>9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0</v>
      </c>
      <c r="HE124" s="7">
        <v>0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16</v>
      </c>
      <c r="HP124" s="7">
        <v>16</v>
      </c>
      <c r="HQ124" s="7">
        <v>0</v>
      </c>
      <c r="HR124" s="7">
        <v>12</v>
      </c>
      <c r="HS124" s="7">
        <v>12</v>
      </c>
      <c r="HT124" s="7">
        <v>0</v>
      </c>
      <c r="HU124" s="7">
        <v>20</v>
      </c>
      <c r="HV124" s="7">
        <v>20</v>
      </c>
      <c r="HW124" s="7">
        <v>0</v>
      </c>
      <c r="HX124" s="7">
        <v>4</v>
      </c>
      <c r="HY124" s="7">
        <v>4</v>
      </c>
      <c r="HZ124" s="7">
        <v>0</v>
      </c>
      <c r="IA124" s="7">
        <v>0</v>
      </c>
      <c r="IB124" s="7">
        <v>0</v>
      </c>
      <c r="IC124" s="7">
        <v>0</v>
      </c>
      <c r="ID124" s="7">
        <v>0</v>
      </c>
      <c r="IE124" s="7">
        <v>0</v>
      </c>
      <c r="IF124" s="7">
        <v>0</v>
      </c>
      <c r="IG124" s="7">
        <v>0</v>
      </c>
      <c r="IH124" s="7">
        <v>0</v>
      </c>
      <c r="II124" s="7">
        <v>0</v>
      </c>
      <c r="IJ124" s="7">
        <v>0</v>
      </c>
      <c r="IK124" s="7">
        <v>0</v>
      </c>
      <c r="IL124" s="7">
        <v>0</v>
      </c>
      <c r="IM124" s="7">
        <v>329</v>
      </c>
      <c r="IN124" s="7">
        <v>329</v>
      </c>
    </row>
    <row r="125" spans="2:248" x14ac:dyDescent="0.35">
      <c r="B125" s="4" t="s">
        <v>213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14</v>
      </c>
      <c r="N125" s="7">
        <v>14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22</v>
      </c>
      <c r="W125" s="7">
        <v>22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5</v>
      </c>
      <c r="AF125" s="7">
        <v>5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22</v>
      </c>
      <c r="AR125" s="7">
        <v>22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16</v>
      </c>
      <c r="BJ125" s="7">
        <v>16</v>
      </c>
      <c r="BK125" s="7">
        <v>0</v>
      </c>
      <c r="BL125" s="7">
        <v>0</v>
      </c>
      <c r="BM125" s="7">
        <v>0</v>
      </c>
      <c r="BN125" s="7">
        <v>0</v>
      </c>
      <c r="BO125" s="7">
        <v>57</v>
      </c>
      <c r="BP125" s="7">
        <v>57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4</v>
      </c>
      <c r="BY125" s="7">
        <v>4</v>
      </c>
      <c r="BZ125" s="7">
        <v>0</v>
      </c>
      <c r="CA125" s="7">
        <v>13</v>
      </c>
      <c r="CB125" s="7">
        <v>13</v>
      </c>
      <c r="CC125" s="7">
        <v>0</v>
      </c>
      <c r="CD125" s="7">
        <v>5</v>
      </c>
      <c r="CE125" s="7">
        <v>5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33</v>
      </c>
      <c r="DC125" s="7">
        <v>33</v>
      </c>
      <c r="DD125" s="7">
        <v>0</v>
      </c>
      <c r="DE125" s="7">
        <v>3</v>
      </c>
      <c r="DF125" s="7">
        <v>3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4</v>
      </c>
      <c r="DX125" s="7">
        <v>4</v>
      </c>
      <c r="DY125" s="7">
        <v>0</v>
      </c>
      <c r="DZ125" s="7">
        <v>0</v>
      </c>
      <c r="EA125" s="7">
        <v>0</v>
      </c>
      <c r="EB125" s="7">
        <v>0</v>
      </c>
      <c r="EC125" s="7">
        <v>21</v>
      </c>
      <c r="ED125" s="7">
        <v>21</v>
      </c>
      <c r="EE125" s="7">
        <v>0</v>
      </c>
      <c r="EF125" s="7">
        <v>5</v>
      </c>
      <c r="EG125" s="7">
        <v>5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4</v>
      </c>
      <c r="ER125" s="7">
        <v>22</v>
      </c>
      <c r="ES125" s="7">
        <v>26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4</v>
      </c>
      <c r="FB125" s="7">
        <v>4</v>
      </c>
      <c r="FC125" s="7">
        <v>0</v>
      </c>
      <c r="FD125" s="7">
        <v>4</v>
      </c>
      <c r="FE125" s="7">
        <v>4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4</v>
      </c>
      <c r="FQ125" s="7">
        <v>4</v>
      </c>
      <c r="FR125" s="7">
        <v>0</v>
      </c>
      <c r="FS125" s="7">
        <v>0</v>
      </c>
      <c r="FT125" s="7">
        <v>0</v>
      </c>
      <c r="FU125" s="7">
        <v>8</v>
      </c>
      <c r="FV125" s="7">
        <v>14</v>
      </c>
      <c r="FW125" s="7">
        <v>22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12</v>
      </c>
      <c r="GL125" s="7">
        <v>12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0</v>
      </c>
      <c r="HI125" s="7">
        <v>0</v>
      </c>
      <c r="HJ125" s="7">
        <v>0</v>
      </c>
      <c r="HK125" s="7">
        <v>0</v>
      </c>
      <c r="HL125" s="7">
        <v>8</v>
      </c>
      <c r="HM125" s="7">
        <v>8</v>
      </c>
      <c r="HN125" s="7">
        <v>0</v>
      </c>
      <c r="HO125" s="7">
        <v>10</v>
      </c>
      <c r="HP125" s="7">
        <v>10</v>
      </c>
      <c r="HQ125" s="7">
        <v>0</v>
      </c>
      <c r="HR125" s="7">
        <v>0</v>
      </c>
      <c r="HS125" s="7">
        <v>0</v>
      </c>
      <c r="HT125" s="7">
        <v>0</v>
      </c>
      <c r="HU125" s="7">
        <v>9</v>
      </c>
      <c r="HV125" s="7">
        <v>9</v>
      </c>
      <c r="HW125" s="7">
        <v>0</v>
      </c>
      <c r="HX125" s="7">
        <v>5</v>
      </c>
      <c r="HY125" s="7">
        <v>5</v>
      </c>
      <c r="HZ125" s="7">
        <v>0</v>
      </c>
      <c r="IA125" s="7">
        <v>0</v>
      </c>
      <c r="IB125" s="7">
        <v>0</v>
      </c>
      <c r="IC125" s="7">
        <v>0</v>
      </c>
      <c r="ID125" s="7">
        <v>0</v>
      </c>
      <c r="IE125" s="7">
        <v>0</v>
      </c>
      <c r="IF125" s="7">
        <v>0</v>
      </c>
      <c r="IG125" s="7">
        <v>0</v>
      </c>
      <c r="IH125" s="7">
        <v>0</v>
      </c>
      <c r="II125" s="7">
        <v>0</v>
      </c>
      <c r="IJ125" s="7">
        <v>0</v>
      </c>
      <c r="IK125" s="7">
        <v>0</v>
      </c>
      <c r="IL125" s="7">
        <v>12</v>
      </c>
      <c r="IM125" s="7">
        <v>316</v>
      </c>
      <c r="IN125" s="7">
        <v>328</v>
      </c>
    </row>
    <row r="126" spans="2:248" x14ac:dyDescent="0.35">
      <c r="B126" s="4" t="s">
        <v>274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58</v>
      </c>
      <c r="AF126" s="7">
        <v>58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17</v>
      </c>
      <c r="AR126" s="7">
        <v>17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5</v>
      </c>
      <c r="BC126" s="7">
        <v>20</v>
      </c>
      <c r="BD126" s="7">
        <v>25</v>
      </c>
      <c r="BE126" s="7">
        <v>0</v>
      </c>
      <c r="BF126" s="7">
        <v>0</v>
      </c>
      <c r="BG126" s="7">
        <v>0</v>
      </c>
      <c r="BH126" s="7">
        <v>0</v>
      </c>
      <c r="BI126" s="7">
        <v>14</v>
      </c>
      <c r="BJ126" s="7">
        <v>14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49</v>
      </c>
      <c r="CB126" s="7">
        <v>49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6</v>
      </c>
      <c r="CQ126" s="7">
        <v>6</v>
      </c>
      <c r="CR126" s="7">
        <v>0</v>
      </c>
      <c r="CS126" s="7">
        <v>0</v>
      </c>
      <c r="CT126" s="7">
        <v>0</v>
      </c>
      <c r="CU126" s="7">
        <v>0</v>
      </c>
      <c r="CV126" s="7">
        <v>6</v>
      </c>
      <c r="CW126" s="7">
        <v>6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4</v>
      </c>
      <c r="DR126" s="7">
        <v>4</v>
      </c>
      <c r="DS126" s="7">
        <v>0</v>
      </c>
      <c r="DT126" s="7">
        <v>0</v>
      </c>
      <c r="DU126" s="7">
        <v>0</v>
      </c>
      <c r="DV126" s="7">
        <v>0</v>
      </c>
      <c r="DW126" s="7">
        <v>10</v>
      </c>
      <c r="DX126" s="7">
        <v>10</v>
      </c>
      <c r="DY126" s="7">
        <v>0</v>
      </c>
      <c r="DZ126" s="7">
        <v>4</v>
      </c>
      <c r="EA126" s="7">
        <v>4</v>
      </c>
      <c r="EB126" s="7">
        <v>0</v>
      </c>
      <c r="EC126" s="7">
        <v>4</v>
      </c>
      <c r="ED126" s="7">
        <v>4</v>
      </c>
      <c r="EE126" s="7">
        <v>0</v>
      </c>
      <c r="EF126" s="7">
        <v>19</v>
      </c>
      <c r="EG126" s="7">
        <v>19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4</v>
      </c>
      <c r="GL126" s="7">
        <v>4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7">
        <v>5</v>
      </c>
      <c r="HM126" s="7">
        <v>5</v>
      </c>
      <c r="HN126" s="7">
        <v>0</v>
      </c>
      <c r="HO126" s="7">
        <v>22</v>
      </c>
      <c r="HP126" s="7">
        <v>22</v>
      </c>
      <c r="HQ126" s="7">
        <v>0</v>
      </c>
      <c r="HR126" s="7">
        <v>0</v>
      </c>
      <c r="HS126" s="7">
        <v>0</v>
      </c>
      <c r="HT126" s="7">
        <v>0</v>
      </c>
      <c r="HU126" s="7">
        <v>35</v>
      </c>
      <c r="HV126" s="7">
        <v>35</v>
      </c>
      <c r="HW126" s="7">
        <v>0</v>
      </c>
      <c r="HX126" s="7">
        <v>4</v>
      </c>
      <c r="HY126" s="7">
        <v>4</v>
      </c>
      <c r="HZ126" s="7">
        <v>0</v>
      </c>
      <c r="IA126" s="7">
        <v>0</v>
      </c>
      <c r="IB126" s="7">
        <v>0</v>
      </c>
      <c r="IC126" s="7">
        <v>0</v>
      </c>
      <c r="ID126" s="7">
        <v>0</v>
      </c>
      <c r="IE126" s="7">
        <v>0</v>
      </c>
      <c r="IF126" s="7">
        <v>0</v>
      </c>
      <c r="IG126" s="7">
        <v>0</v>
      </c>
      <c r="IH126" s="7">
        <v>0</v>
      </c>
      <c r="II126" s="7">
        <v>0</v>
      </c>
      <c r="IJ126" s="7">
        <v>0</v>
      </c>
      <c r="IK126" s="7">
        <v>0</v>
      </c>
      <c r="IL126" s="7">
        <v>5</v>
      </c>
      <c r="IM126" s="7">
        <v>281</v>
      </c>
      <c r="IN126" s="7">
        <v>286</v>
      </c>
    </row>
    <row r="127" spans="2:248" x14ac:dyDescent="0.35">
      <c r="B127" s="4" t="s">
        <v>210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13</v>
      </c>
      <c r="N127" s="7">
        <v>13</v>
      </c>
      <c r="O127" s="7">
        <v>0</v>
      </c>
      <c r="P127" s="7">
        <v>0</v>
      </c>
      <c r="Q127" s="7">
        <v>0</v>
      </c>
      <c r="R127" s="7">
        <v>0</v>
      </c>
      <c r="S127" s="7">
        <v>3</v>
      </c>
      <c r="T127" s="7">
        <v>3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10</v>
      </c>
      <c r="AC127" s="7">
        <v>10</v>
      </c>
      <c r="AD127" s="7">
        <v>0</v>
      </c>
      <c r="AE127" s="7">
        <v>22</v>
      </c>
      <c r="AF127" s="7">
        <v>22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4</v>
      </c>
      <c r="AO127" s="7">
        <v>4</v>
      </c>
      <c r="AP127" s="7">
        <v>0</v>
      </c>
      <c r="AQ127" s="7">
        <v>30</v>
      </c>
      <c r="AR127" s="7">
        <v>30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4</v>
      </c>
      <c r="BD127" s="7">
        <v>4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4</v>
      </c>
      <c r="BO127" s="7">
        <v>8</v>
      </c>
      <c r="BP127" s="7">
        <v>12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5</v>
      </c>
      <c r="CA127" s="7">
        <v>25</v>
      </c>
      <c r="CB127" s="7">
        <v>30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7</v>
      </c>
      <c r="CW127" s="7">
        <v>7</v>
      </c>
      <c r="CX127" s="7">
        <v>0</v>
      </c>
      <c r="CY127" s="7">
        <v>0</v>
      </c>
      <c r="CZ127" s="7">
        <v>0</v>
      </c>
      <c r="DA127" s="7">
        <v>0</v>
      </c>
      <c r="DB127" s="7">
        <v>13</v>
      </c>
      <c r="DC127" s="7">
        <v>13</v>
      </c>
      <c r="DD127" s="7">
        <v>3</v>
      </c>
      <c r="DE127" s="7">
        <v>11</v>
      </c>
      <c r="DF127" s="7">
        <v>14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9</v>
      </c>
      <c r="DR127" s="7">
        <v>9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3</v>
      </c>
      <c r="EG127" s="7">
        <v>3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6</v>
      </c>
      <c r="ER127" s="7">
        <v>74</v>
      </c>
      <c r="ES127" s="7">
        <v>80</v>
      </c>
      <c r="ET127" s="7">
        <v>0</v>
      </c>
      <c r="EU127" s="7">
        <v>4</v>
      </c>
      <c r="EV127" s="7">
        <v>4</v>
      </c>
      <c r="EW127" s="7">
        <v>0</v>
      </c>
      <c r="EX127" s="7">
        <v>0</v>
      </c>
      <c r="EY127" s="7">
        <v>0</v>
      </c>
      <c r="EZ127" s="7">
        <v>0</v>
      </c>
      <c r="FA127" s="7">
        <v>4</v>
      </c>
      <c r="FB127" s="7">
        <v>4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6</v>
      </c>
      <c r="GL127" s="7">
        <v>6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3</v>
      </c>
      <c r="HL127" s="7">
        <v>4</v>
      </c>
      <c r="HM127" s="7">
        <v>7</v>
      </c>
      <c r="HN127" s="7">
        <v>0</v>
      </c>
      <c r="HO127" s="7">
        <v>3</v>
      </c>
      <c r="HP127" s="7">
        <v>3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7">
        <v>0</v>
      </c>
      <c r="IC127" s="7">
        <v>0</v>
      </c>
      <c r="ID127" s="7">
        <v>0</v>
      </c>
      <c r="IE127" s="7">
        <v>0</v>
      </c>
      <c r="IF127" s="7">
        <v>0</v>
      </c>
      <c r="IG127" s="7">
        <v>0</v>
      </c>
      <c r="IH127" s="7">
        <v>0</v>
      </c>
      <c r="II127" s="7">
        <v>0</v>
      </c>
      <c r="IJ127" s="7">
        <v>0</v>
      </c>
      <c r="IK127" s="7">
        <v>0</v>
      </c>
      <c r="IL127" s="7">
        <v>21</v>
      </c>
      <c r="IM127" s="7">
        <v>257</v>
      </c>
      <c r="IN127" s="7">
        <v>278</v>
      </c>
    </row>
    <row r="128" spans="2:248" x14ac:dyDescent="0.35">
      <c r="B128" s="4" t="s">
        <v>277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5</v>
      </c>
      <c r="N128" s="7">
        <v>5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7</v>
      </c>
      <c r="AC128" s="7">
        <v>7</v>
      </c>
      <c r="AD128" s="7">
        <v>0</v>
      </c>
      <c r="AE128" s="7">
        <v>8</v>
      </c>
      <c r="AF128" s="7">
        <v>8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3</v>
      </c>
      <c r="AO128" s="7">
        <v>3</v>
      </c>
      <c r="AP128" s="7">
        <v>0</v>
      </c>
      <c r="AQ128" s="7">
        <v>11</v>
      </c>
      <c r="AR128" s="7">
        <v>11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16</v>
      </c>
      <c r="BD128" s="7">
        <v>16</v>
      </c>
      <c r="BE128" s="7">
        <v>0</v>
      </c>
      <c r="BF128" s="7">
        <v>0</v>
      </c>
      <c r="BG128" s="7">
        <v>0</v>
      </c>
      <c r="BH128" s="7">
        <v>0</v>
      </c>
      <c r="BI128" s="7">
        <v>4</v>
      </c>
      <c r="BJ128" s="7">
        <v>4</v>
      </c>
      <c r="BK128" s="7">
        <v>0</v>
      </c>
      <c r="BL128" s="7">
        <v>0</v>
      </c>
      <c r="BM128" s="7">
        <v>0</v>
      </c>
      <c r="BN128" s="7">
        <v>0</v>
      </c>
      <c r="BO128" s="7">
        <v>3</v>
      </c>
      <c r="BP128" s="7">
        <v>3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3</v>
      </c>
      <c r="CB128" s="7">
        <v>3</v>
      </c>
      <c r="CC128" s="7">
        <v>0</v>
      </c>
      <c r="CD128" s="7">
        <v>10</v>
      </c>
      <c r="CE128" s="7">
        <v>10</v>
      </c>
      <c r="CF128" s="7">
        <v>0</v>
      </c>
      <c r="CG128" s="7">
        <v>5</v>
      </c>
      <c r="CH128" s="7">
        <v>5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4</v>
      </c>
      <c r="CT128" s="7">
        <v>4</v>
      </c>
      <c r="CU128" s="7">
        <v>0</v>
      </c>
      <c r="CV128" s="7">
        <v>5</v>
      </c>
      <c r="CW128" s="7">
        <v>5</v>
      </c>
      <c r="CX128" s="7">
        <v>0</v>
      </c>
      <c r="CY128" s="7">
        <v>0</v>
      </c>
      <c r="CZ128" s="7">
        <v>0</v>
      </c>
      <c r="DA128" s="7">
        <v>0</v>
      </c>
      <c r="DB128" s="7">
        <v>3</v>
      </c>
      <c r="DC128" s="7">
        <v>3</v>
      </c>
      <c r="DD128" s="7">
        <v>0</v>
      </c>
      <c r="DE128" s="7">
        <v>4</v>
      </c>
      <c r="DF128" s="7">
        <v>4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6</v>
      </c>
      <c r="DR128" s="7">
        <v>6</v>
      </c>
      <c r="DS128" s="7">
        <v>0</v>
      </c>
      <c r="DT128" s="7">
        <v>0</v>
      </c>
      <c r="DU128" s="7">
        <v>0</v>
      </c>
      <c r="DV128" s="7">
        <v>0</v>
      </c>
      <c r="DW128" s="7">
        <v>7</v>
      </c>
      <c r="DX128" s="7">
        <v>7</v>
      </c>
      <c r="DY128" s="7">
        <v>0</v>
      </c>
      <c r="DZ128" s="7">
        <v>3</v>
      </c>
      <c r="EA128" s="7">
        <v>3</v>
      </c>
      <c r="EB128" s="7">
        <v>0</v>
      </c>
      <c r="EC128" s="7">
        <v>4</v>
      </c>
      <c r="ED128" s="7">
        <v>4</v>
      </c>
      <c r="EE128" s="7">
        <v>0</v>
      </c>
      <c r="EF128" s="7">
        <v>4</v>
      </c>
      <c r="EG128" s="7">
        <v>4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4</v>
      </c>
      <c r="EP128" s="7">
        <v>4</v>
      </c>
      <c r="EQ128" s="7">
        <v>0</v>
      </c>
      <c r="ER128" s="7">
        <v>44</v>
      </c>
      <c r="ES128" s="7">
        <v>44</v>
      </c>
      <c r="ET128" s="7">
        <v>0</v>
      </c>
      <c r="EU128" s="7">
        <v>9</v>
      </c>
      <c r="EV128" s="7">
        <v>9</v>
      </c>
      <c r="EW128" s="7">
        <v>0</v>
      </c>
      <c r="EX128" s="7">
        <v>0</v>
      </c>
      <c r="EY128" s="7">
        <v>0</v>
      </c>
      <c r="EZ128" s="7">
        <v>0</v>
      </c>
      <c r="FA128" s="7">
        <v>11</v>
      </c>
      <c r="FB128" s="7">
        <v>11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6</v>
      </c>
      <c r="FW128" s="7">
        <v>6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8</v>
      </c>
      <c r="GL128" s="7">
        <v>8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5</v>
      </c>
      <c r="HG128" s="7">
        <v>5</v>
      </c>
      <c r="HH128" s="7">
        <v>0</v>
      </c>
      <c r="HI128" s="7">
        <v>0</v>
      </c>
      <c r="HJ128" s="7">
        <v>0</v>
      </c>
      <c r="HK128" s="7">
        <v>0</v>
      </c>
      <c r="HL128" s="7">
        <v>3</v>
      </c>
      <c r="HM128" s="7">
        <v>3</v>
      </c>
      <c r="HN128" s="7">
        <v>0</v>
      </c>
      <c r="HO128" s="7">
        <v>14</v>
      </c>
      <c r="HP128" s="7">
        <v>14</v>
      </c>
      <c r="HQ128" s="7">
        <v>0</v>
      </c>
      <c r="HR128" s="7">
        <v>0</v>
      </c>
      <c r="HS128" s="7">
        <v>0</v>
      </c>
      <c r="HT128" s="7">
        <v>0</v>
      </c>
      <c r="HU128" s="7">
        <v>8</v>
      </c>
      <c r="HV128" s="7">
        <v>8</v>
      </c>
      <c r="HW128" s="7">
        <v>0</v>
      </c>
      <c r="HX128" s="7">
        <v>7</v>
      </c>
      <c r="HY128" s="7">
        <v>7</v>
      </c>
      <c r="HZ128" s="7">
        <v>0</v>
      </c>
      <c r="IA128" s="7">
        <v>0</v>
      </c>
      <c r="IB128" s="7">
        <v>0</v>
      </c>
      <c r="IC128" s="7">
        <v>0</v>
      </c>
      <c r="ID128" s="7">
        <v>0</v>
      </c>
      <c r="IE128" s="7">
        <v>0</v>
      </c>
      <c r="IF128" s="7">
        <v>0</v>
      </c>
      <c r="IG128" s="7">
        <v>0</v>
      </c>
      <c r="IH128" s="7">
        <v>0</v>
      </c>
      <c r="II128" s="7">
        <v>0</v>
      </c>
      <c r="IJ128" s="7">
        <v>0</v>
      </c>
      <c r="IK128" s="7">
        <v>0</v>
      </c>
      <c r="IL128" s="7">
        <v>0</v>
      </c>
      <c r="IM128" s="7">
        <v>234</v>
      </c>
      <c r="IN128" s="7">
        <v>234</v>
      </c>
    </row>
    <row r="129" spans="2:248" x14ac:dyDescent="0.35">
      <c r="B129" s="4" t="s">
        <v>98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3</v>
      </c>
      <c r="K129" s="7">
        <v>3</v>
      </c>
      <c r="L129" s="7">
        <v>0</v>
      </c>
      <c r="M129" s="7">
        <v>4</v>
      </c>
      <c r="N129" s="7">
        <v>4</v>
      </c>
      <c r="O129" s="7">
        <v>0</v>
      </c>
      <c r="P129" s="7">
        <v>3</v>
      </c>
      <c r="Q129" s="7">
        <v>3</v>
      </c>
      <c r="R129" s="7">
        <v>0</v>
      </c>
      <c r="S129" s="7">
        <v>0</v>
      </c>
      <c r="T129" s="7">
        <v>0</v>
      </c>
      <c r="U129" s="7">
        <v>5</v>
      </c>
      <c r="V129" s="7">
        <v>6</v>
      </c>
      <c r="W129" s="7">
        <v>11</v>
      </c>
      <c r="X129" s="7">
        <v>0</v>
      </c>
      <c r="Y129" s="7">
        <v>0</v>
      </c>
      <c r="Z129" s="7">
        <v>0</v>
      </c>
      <c r="AA129" s="7">
        <v>0</v>
      </c>
      <c r="AB129" s="7">
        <v>4</v>
      </c>
      <c r="AC129" s="7">
        <v>4</v>
      </c>
      <c r="AD129" s="7">
        <v>0</v>
      </c>
      <c r="AE129" s="7">
        <v>13</v>
      </c>
      <c r="AF129" s="7">
        <v>13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4</v>
      </c>
      <c r="AR129" s="7">
        <v>4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3</v>
      </c>
      <c r="BD129" s="7">
        <v>3</v>
      </c>
      <c r="BE129" s="7">
        <v>0</v>
      </c>
      <c r="BF129" s="7">
        <v>0</v>
      </c>
      <c r="BG129" s="7">
        <v>0</v>
      </c>
      <c r="BH129" s="7">
        <v>0</v>
      </c>
      <c r="BI129" s="7">
        <v>18</v>
      </c>
      <c r="BJ129" s="7">
        <v>18</v>
      </c>
      <c r="BK129" s="7">
        <v>0</v>
      </c>
      <c r="BL129" s="7">
        <v>0</v>
      </c>
      <c r="BM129" s="7">
        <v>0</v>
      </c>
      <c r="BN129" s="7">
        <v>0</v>
      </c>
      <c r="BO129" s="7">
        <v>3</v>
      </c>
      <c r="BP129" s="7">
        <v>3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6</v>
      </c>
      <c r="BY129" s="7">
        <v>6</v>
      </c>
      <c r="BZ129" s="7">
        <v>0</v>
      </c>
      <c r="CA129" s="7">
        <v>8</v>
      </c>
      <c r="CB129" s="7">
        <v>8</v>
      </c>
      <c r="CC129" s="7">
        <v>0</v>
      </c>
      <c r="CD129" s="7">
        <v>8</v>
      </c>
      <c r="CE129" s="7">
        <v>8</v>
      </c>
      <c r="CF129" s="7">
        <v>0</v>
      </c>
      <c r="CG129" s="7">
        <v>3</v>
      </c>
      <c r="CH129" s="7">
        <v>3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23</v>
      </c>
      <c r="CW129" s="7">
        <v>23</v>
      </c>
      <c r="CX129" s="7">
        <v>0</v>
      </c>
      <c r="CY129" s="7">
        <v>0</v>
      </c>
      <c r="CZ129" s="7">
        <v>0</v>
      </c>
      <c r="DA129" s="7">
        <v>0</v>
      </c>
      <c r="DB129" s="7">
        <v>13</v>
      </c>
      <c r="DC129" s="7">
        <v>13</v>
      </c>
      <c r="DD129" s="7">
        <v>0</v>
      </c>
      <c r="DE129" s="7">
        <v>12</v>
      </c>
      <c r="DF129" s="7">
        <v>12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3</v>
      </c>
      <c r="DQ129" s="7">
        <v>3</v>
      </c>
      <c r="DR129" s="7">
        <v>6</v>
      </c>
      <c r="DS129" s="7">
        <v>0</v>
      </c>
      <c r="DT129" s="7">
        <v>0</v>
      </c>
      <c r="DU129" s="7">
        <v>0</v>
      </c>
      <c r="DV129" s="7">
        <v>0</v>
      </c>
      <c r="DW129" s="7">
        <v>3</v>
      </c>
      <c r="DX129" s="7">
        <v>3</v>
      </c>
      <c r="DY129" s="7">
        <v>0</v>
      </c>
      <c r="DZ129" s="7">
        <v>6</v>
      </c>
      <c r="EA129" s="7">
        <v>6</v>
      </c>
      <c r="EB129" s="7">
        <v>0</v>
      </c>
      <c r="EC129" s="7">
        <v>3</v>
      </c>
      <c r="ED129" s="7">
        <v>3</v>
      </c>
      <c r="EE129" s="7">
        <v>0</v>
      </c>
      <c r="EF129" s="7">
        <v>6</v>
      </c>
      <c r="EG129" s="7">
        <v>6</v>
      </c>
      <c r="EH129" s="7">
        <v>0</v>
      </c>
      <c r="EI129" s="7">
        <v>4</v>
      </c>
      <c r="EJ129" s="7">
        <v>4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3</v>
      </c>
      <c r="ER129" s="7">
        <v>5</v>
      </c>
      <c r="ES129" s="7">
        <v>8</v>
      </c>
      <c r="ET129" s="7">
        <v>0</v>
      </c>
      <c r="EU129" s="7">
        <v>3</v>
      </c>
      <c r="EV129" s="7">
        <v>3</v>
      </c>
      <c r="EW129" s="7">
        <v>0</v>
      </c>
      <c r="EX129" s="7">
        <v>0</v>
      </c>
      <c r="EY129" s="7">
        <v>0</v>
      </c>
      <c r="EZ129" s="7">
        <v>0</v>
      </c>
      <c r="FA129" s="7">
        <v>6</v>
      </c>
      <c r="FB129" s="7">
        <v>6</v>
      </c>
      <c r="FC129" s="7">
        <v>0</v>
      </c>
      <c r="FD129" s="7">
        <v>8</v>
      </c>
      <c r="FE129" s="7">
        <v>8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3</v>
      </c>
      <c r="FT129" s="7">
        <v>3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7">
        <v>0</v>
      </c>
      <c r="HI129" s="7">
        <v>0</v>
      </c>
      <c r="HJ129" s="7">
        <v>0</v>
      </c>
      <c r="HK129" s="7">
        <v>0</v>
      </c>
      <c r="HL129" s="7">
        <v>10</v>
      </c>
      <c r="HM129" s="7">
        <v>10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>
        <v>5</v>
      </c>
      <c r="HV129" s="7">
        <v>5</v>
      </c>
      <c r="HW129" s="7">
        <v>0</v>
      </c>
      <c r="HX129" s="7">
        <v>3</v>
      </c>
      <c r="HY129" s="7">
        <v>3</v>
      </c>
      <c r="HZ129" s="7">
        <v>0</v>
      </c>
      <c r="IA129" s="7">
        <v>5</v>
      </c>
      <c r="IB129" s="7">
        <v>5</v>
      </c>
      <c r="IC129" s="7">
        <v>0</v>
      </c>
      <c r="ID129" s="7">
        <v>0</v>
      </c>
      <c r="IE129" s="7">
        <v>0</v>
      </c>
      <c r="IF129" s="7">
        <v>0</v>
      </c>
      <c r="IG129" s="7">
        <v>0</v>
      </c>
      <c r="IH129" s="7">
        <v>0</v>
      </c>
      <c r="II129" s="7">
        <v>0</v>
      </c>
      <c r="IJ129" s="7">
        <v>3</v>
      </c>
      <c r="IK129" s="7">
        <v>3</v>
      </c>
      <c r="IL129" s="7">
        <v>11</v>
      </c>
      <c r="IM129" s="7">
        <v>210</v>
      </c>
      <c r="IN129" s="7">
        <v>221</v>
      </c>
    </row>
    <row r="130" spans="2:248" x14ac:dyDescent="0.35">
      <c r="B130" s="4" t="s">
        <v>161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5</v>
      </c>
      <c r="K130" s="7">
        <v>5</v>
      </c>
      <c r="L130" s="7">
        <v>0</v>
      </c>
      <c r="M130" s="7">
        <v>10</v>
      </c>
      <c r="N130" s="7">
        <v>10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4</v>
      </c>
      <c r="W130" s="7">
        <v>4</v>
      </c>
      <c r="X130" s="7">
        <v>0</v>
      </c>
      <c r="Y130" s="7">
        <v>0</v>
      </c>
      <c r="Z130" s="7">
        <v>0</v>
      </c>
      <c r="AA130" s="7">
        <v>0</v>
      </c>
      <c r="AB130" s="7">
        <v>7</v>
      </c>
      <c r="AC130" s="7">
        <v>7</v>
      </c>
      <c r="AD130" s="7">
        <v>4</v>
      </c>
      <c r="AE130" s="7">
        <v>5</v>
      </c>
      <c r="AF130" s="7">
        <v>9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4</v>
      </c>
      <c r="AR130" s="7">
        <v>4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5</v>
      </c>
      <c r="BC130" s="7">
        <v>9</v>
      </c>
      <c r="BD130" s="7">
        <v>14</v>
      </c>
      <c r="BE130" s="7">
        <v>0</v>
      </c>
      <c r="BF130" s="7">
        <v>0</v>
      </c>
      <c r="BG130" s="7">
        <v>0</v>
      </c>
      <c r="BH130" s="7">
        <v>0</v>
      </c>
      <c r="BI130" s="7">
        <v>4</v>
      </c>
      <c r="BJ130" s="7">
        <v>4</v>
      </c>
      <c r="BK130" s="7">
        <v>0</v>
      </c>
      <c r="BL130" s="7">
        <v>0</v>
      </c>
      <c r="BM130" s="7">
        <v>0</v>
      </c>
      <c r="BN130" s="7">
        <v>0</v>
      </c>
      <c r="BO130" s="7">
        <v>11</v>
      </c>
      <c r="BP130" s="7">
        <v>11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4</v>
      </c>
      <c r="CB130" s="7">
        <v>4</v>
      </c>
      <c r="CC130" s="7">
        <v>0</v>
      </c>
      <c r="CD130" s="7">
        <v>7</v>
      </c>
      <c r="CE130" s="7">
        <v>7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3</v>
      </c>
      <c r="CQ130" s="7">
        <v>3</v>
      </c>
      <c r="CR130" s="7">
        <v>0</v>
      </c>
      <c r="CS130" s="7">
        <v>0</v>
      </c>
      <c r="CT130" s="7">
        <v>0</v>
      </c>
      <c r="CU130" s="7">
        <v>0</v>
      </c>
      <c r="CV130" s="7">
        <v>32</v>
      </c>
      <c r="CW130" s="7">
        <v>32</v>
      </c>
      <c r="CX130" s="7">
        <v>0</v>
      </c>
      <c r="CY130" s="7">
        <v>0</v>
      </c>
      <c r="CZ130" s="7">
        <v>0</v>
      </c>
      <c r="DA130" s="7">
        <v>0</v>
      </c>
      <c r="DB130" s="7">
        <v>4</v>
      </c>
      <c r="DC130" s="7">
        <v>4</v>
      </c>
      <c r="DD130" s="7">
        <v>0</v>
      </c>
      <c r="DE130" s="7">
        <v>5</v>
      </c>
      <c r="DF130" s="7">
        <v>5</v>
      </c>
      <c r="DG130" s="7">
        <v>0</v>
      </c>
      <c r="DH130" s="7">
        <v>4</v>
      </c>
      <c r="DI130" s="7">
        <v>4</v>
      </c>
      <c r="DJ130" s="7">
        <v>0</v>
      </c>
      <c r="DK130" s="7">
        <v>0</v>
      </c>
      <c r="DL130" s="7">
        <v>0</v>
      </c>
      <c r="DM130" s="7">
        <v>0</v>
      </c>
      <c r="DN130" s="7">
        <v>3</v>
      </c>
      <c r="DO130" s="7">
        <v>3</v>
      </c>
      <c r="DP130" s="7">
        <v>0</v>
      </c>
      <c r="DQ130" s="7">
        <v>7</v>
      </c>
      <c r="DR130" s="7">
        <v>7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4</v>
      </c>
      <c r="EA130" s="7">
        <v>4</v>
      </c>
      <c r="EB130" s="7">
        <v>0</v>
      </c>
      <c r="EC130" s="7">
        <v>8</v>
      </c>
      <c r="ED130" s="7">
        <v>8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8</v>
      </c>
      <c r="EV130" s="7">
        <v>8</v>
      </c>
      <c r="EW130" s="7">
        <v>0</v>
      </c>
      <c r="EX130" s="7">
        <v>0</v>
      </c>
      <c r="EY130" s="7">
        <v>0</v>
      </c>
      <c r="EZ130" s="7">
        <v>0</v>
      </c>
      <c r="FA130" s="7">
        <v>14</v>
      </c>
      <c r="FB130" s="7">
        <v>14</v>
      </c>
      <c r="FC130" s="7">
        <v>0</v>
      </c>
      <c r="FD130" s="7">
        <v>3</v>
      </c>
      <c r="FE130" s="7">
        <v>3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4</v>
      </c>
      <c r="FQ130" s="7">
        <v>4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0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3</v>
      </c>
      <c r="HD130" s="7">
        <v>3</v>
      </c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5</v>
      </c>
      <c r="HM130" s="7">
        <v>5</v>
      </c>
      <c r="HN130" s="7">
        <v>0</v>
      </c>
      <c r="HO130" s="7">
        <v>13</v>
      </c>
      <c r="HP130" s="7">
        <v>13</v>
      </c>
      <c r="HQ130" s="7">
        <v>0</v>
      </c>
      <c r="HR130" s="7">
        <v>0</v>
      </c>
      <c r="HS130" s="7">
        <v>0</v>
      </c>
      <c r="HT130" s="7">
        <v>0</v>
      </c>
      <c r="HU130" s="7">
        <v>6</v>
      </c>
      <c r="HV130" s="7">
        <v>6</v>
      </c>
      <c r="HW130" s="7">
        <v>0</v>
      </c>
      <c r="HX130" s="7">
        <v>4</v>
      </c>
      <c r="HY130" s="7">
        <v>4</v>
      </c>
      <c r="HZ130" s="7">
        <v>0</v>
      </c>
      <c r="IA130" s="7">
        <v>5</v>
      </c>
      <c r="IB130" s="7">
        <v>5</v>
      </c>
      <c r="IC130" s="7">
        <v>0</v>
      </c>
      <c r="ID130" s="7">
        <v>0</v>
      </c>
      <c r="IE130" s="7">
        <v>0</v>
      </c>
      <c r="IF130" s="7">
        <v>0</v>
      </c>
      <c r="IG130" s="7">
        <v>0</v>
      </c>
      <c r="IH130" s="7">
        <v>0</v>
      </c>
      <c r="II130" s="7">
        <v>0</v>
      </c>
      <c r="IJ130" s="7">
        <v>0</v>
      </c>
      <c r="IK130" s="7">
        <v>0</v>
      </c>
      <c r="IL130" s="7">
        <v>9</v>
      </c>
      <c r="IM130" s="7">
        <v>205</v>
      </c>
      <c r="IN130" s="7">
        <v>214</v>
      </c>
    </row>
    <row r="131" spans="2:248" x14ac:dyDescent="0.35">
      <c r="B131" s="4" t="s">
        <v>254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3</v>
      </c>
      <c r="K131" s="7">
        <v>3</v>
      </c>
      <c r="L131" s="7">
        <v>0</v>
      </c>
      <c r="M131" s="7">
        <v>10</v>
      </c>
      <c r="N131" s="7">
        <v>10</v>
      </c>
      <c r="O131" s="7">
        <v>0</v>
      </c>
      <c r="P131" s="7">
        <v>0</v>
      </c>
      <c r="Q131" s="7">
        <v>0</v>
      </c>
      <c r="R131" s="7">
        <v>0</v>
      </c>
      <c r="S131" s="7">
        <v>4</v>
      </c>
      <c r="T131" s="7">
        <v>4</v>
      </c>
      <c r="U131" s="7">
        <v>0</v>
      </c>
      <c r="V131" s="7">
        <v>8</v>
      </c>
      <c r="W131" s="7">
        <v>8</v>
      </c>
      <c r="X131" s="7">
        <v>0</v>
      </c>
      <c r="Y131" s="7">
        <v>0</v>
      </c>
      <c r="Z131" s="7">
        <v>0</v>
      </c>
      <c r="AA131" s="7">
        <v>0</v>
      </c>
      <c r="AB131" s="7">
        <v>11</v>
      </c>
      <c r="AC131" s="7">
        <v>11</v>
      </c>
      <c r="AD131" s="7">
        <v>0</v>
      </c>
      <c r="AE131" s="7">
        <v>4</v>
      </c>
      <c r="AF131" s="7">
        <v>4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10</v>
      </c>
      <c r="AR131" s="7">
        <v>10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4</v>
      </c>
      <c r="BJ131" s="7">
        <v>4</v>
      </c>
      <c r="BK131" s="7">
        <v>0</v>
      </c>
      <c r="BL131" s="7">
        <v>0</v>
      </c>
      <c r="BM131" s="7">
        <v>0</v>
      </c>
      <c r="BN131" s="7">
        <v>0</v>
      </c>
      <c r="BO131" s="7">
        <v>5</v>
      </c>
      <c r="BP131" s="7">
        <v>5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11</v>
      </c>
      <c r="CB131" s="7">
        <v>11</v>
      </c>
      <c r="CC131" s="7">
        <v>0</v>
      </c>
      <c r="CD131" s="7">
        <v>9</v>
      </c>
      <c r="CE131" s="7">
        <v>9</v>
      </c>
      <c r="CF131" s="7">
        <v>0</v>
      </c>
      <c r="CG131" s="7">
        <v>10</v>
      </c>
      <c r="CH131" s="7">
        <v>10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6</v>
      </c>
      <c r="CW131" s="7">
        <v>6</v>
      </c>
      <c r="CX131" s="7">
        <v>0</v>
      </c>
      <c r="CY131" s="7">
        <v>0</v>
      </c>
      <c r="CZ131" s="7">
        <v>0</v>
      </c>
      <c r="DA131" s="7">
        <v>0</v>
      </c>
      <c r="DB131" s="7">
        <v>7</v>
      </c>
      <c r="DC131" s="7">
        <v>7</v>
      </c>
      <c r="DD131" s="7">
        <v>0</v>
      </c>
      <c r="DE131" s="7">
        <v>8</v>
      </c>
      <c r="DF131" s="7">
        <v>8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7</v>
      </c>
      <c r="DR131" s="7">
        <v>7</v>
      </c>
      <c r="DS131" s="7">
        <v>0</v>
      </c>
      <c r="DT131" s="7">
        <v>0</v>
      </c>
      <c r="DU131" s="7">
        <v>0</v>
      </c>
      <c r="DV131" s="7">
        <v>0</v>
      </c>
      <c r="DW131" s="7">
        <v>4</v>
      </c>
      <c r="DX131" s="7">
        <v>4</v>
      </c>
      <c r="DY131" s="7">
        <v>0</v>
      </c>
      <c r="DZ131" s="7">
        <v>9</v>
      </c>
      <c r="EA131" s="7">
        <v>9</v>
      </c>
      <c r="EB131" s="7">
        <v>0</v>
      </c>
      <c r="EC131" s="7">
        <v>9</v>
      </c>
      <c r="ED131" s="7">
        <v>9</v>
      </c>
      <c r="EE131" s="7">
        <v>0</v>
      </c>
      <c r="EF131" s="7">
        <v>7</v>
      </c>
      <c r="EG131" s="7">
        <v>7</v>
      </c>
      <c r="EH131" s="7">
        <v>0</v>
      </c>
      <c r="EI131" s="7">
        <v>0</v>
      </c>
      <c r="EJ131" s="7">
        <v>0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4</v>
      </c>
      <c r="ER131" s="7">
        <v>4</v>
      </c>
      <c r="ES131" s="7">
        <v>8</v>
      </c>
      <c r="ET131" s="7">
        <v>0</v>
      </c>
      <c r="EU131" s="7">
        <v>0</v>
      </c>
      <c r="EV131" s="7">
        <v>0</v>
      </c>
      <c r="EW131" s="7">
        <v>0</v>
      </c>
      <c r="EX131" s="7">
        <v>4</v>
      </c>
      <c r="EY131" s="7">
        <v>4</v>
      </c>
      <c r="EZ131" s="7">
        <v>0</v>
      </c>
      <c r="FA131" s="7">
        <v>6</v>
      </c>
      <c r="FB131" s="7">
        <v>6</v>
      </c>
      <c r="FC131" s="7">
        <v>4</v>
      </c>
      <c r="FD131" s="7">
        <v>3</v>
      </c>
      <c r="FE131" s="7">
        <v>7</v>
      </c>
      <c r="FF131" s="7">
        <v>0</v>
      </c>
      <c r="FG131" s="7">
        <v>0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</v>
      </c>
      <c r="FP131" s="7">
        <v>3</v>
      </c>
      <c r="FQ131" s="7">
        <v>3</v>
      </c>
      <c r="FR131" s="7">
        <v>0</v>
      </c>
      <c r="FS131" s="7">
        <v>0</v>
      </c>
      <c r="FT131" s="7">
        <v>0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0</v>
      </c>
      <c r="GJ131" s="7">
        <v>0</v>
      </c>
      <c r="GK131" s="7">
        <v>3</v>
      </c>
      <c r="GL131" s="7">
        <v>3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7">
        <v>0</v>
      </c>
      <c r="HI131" s="7">
        <v>0</v>
      </c>
      <c r="HJ131" s="7">
        <v>0</v>
      </c>
      <c r="HK131" s="7">
        <v>0</v>
      </c>
      <c r="HL131" s="7">
        <v>10</v>
      </c>
      <c r="HM131" s="7">
        <v>10</v>
      </c>
      <c r="HN131" s="7">
        <v>4</v>
      </c>
      <c r="HO131" s="7">
        <v>5</v>
      </c>
      <c r="HP131" s="7">
        <v>9</v>
      </c>
      <c r="HQ131" s="7">
        <v>0</v>
      </c>
      <c r="HR131" s="7">
        <v>0</v>
      </c>
      <c r="HS131" s="7">
        <v>0</v>
      </c>
      <c r="HT131" s="7">
        <v>0</v>
      </c>
      <c r="HU131" s="7">
        <v>8</v>
      </c>
      <c r="HV131" s="7">
        <v>8</v>
      </c>
      <c r="HW131" s="7">
        <v>0</v>
      </c>
      <c r="HX131" s="7">
        <v>0</v>
      </c>
      <c r="HY131" s="7">
        <v>0</v>
      </c>
      <c r="HZ131" s="7">
        <v>0</v>
      </c>
      <c r="IA131" s="7">
        <v>5</v>
      </c>
      <c r="IB131" s="7">
        <v>5</v>
      </c>
      <c r="IC131" s="7">
        <v>0</v>
      </c>
      <c r="ID131" s="7">
        <v>0</v>
      </c>
      <c r="IE131" s="7">
        <v>0</v>
      </c>
      <c r="IF131" s="7">
        <v>0</v>
      </c>
      <c r="IG131" s="7">
        <v>0</v>
      </c>
      <c r="IH131" s="7">
        <v>0</v>
      </c>
      <c r="II131" s="7">
        <v>0</v>
      </c>
      <c r="IJ131" s="7">
        <v>0</v>
      </c>
      <c r="IK131" s="7">
        <v>0</v>
      </c>
      <c r="IL131" s="7">
        <v>12</v>
      </c>
      <c r="IM131" s="7">
        <v>197</v>
      </c>
      <c r="IN131" s="7">
        <v>209</v>
      </c>
    </row>
    <row r="132" spans="2:248" x14ac:dyDescent="0.35">
      <c r="B132" s="4" t="s">
        <v>286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4</v>
      </c>
      <c r="N132" s="7">
        <v>4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3</v>
      </c>
      <c r="W132" s="7">
        <v>3</v>
      </c>
      <c r="X132" s="7">
        <v>0</v>
      </c>
      <c r="Y132" s="7">
        <v>0</v>
      </c>
      <c r="Z132" s="7">
        <v>0</v>
      </c>
      <c r="AA132" s="7">
        <v>0</v>
      </c>
      <c r="AB132" s="7">
        <v>9</v>
      </c>
      <c r="AC132" s="7">
        <v>9</v>
      </c>
      <c r="AD132" s="7">
        <v>0</v>
      </c>
      <c r="AE132" s="7">
        <v>7</v>
      </c>
      <c r="AF132" s="7">
        <v>7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5</v>
      </c>
      <c r="AO132" s="7">
        <v>5</v>
      </c>
      <c r="AP132" s="7">
        <v>0</v>
      </c>
      <c r="AQ132" s="7">
        <v>33</v>
      </c>
      <c r="AR132" s="7">
        <v>33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6</v>
      </c>
      <c r="BD132" s="7">
        <v>6</v>
      </c>
      <c r="BE132" s="7">
        <v>0</v>
      </c>
      <c r="BF132" s="7">
        <v>0</v>
      </c>
      <c r="BG132" s="7">
        <v>0</v>
      </c>
      <c r="BH132" s="7">
        <v>0</v>
      </c>
      <c r="BI132" s="7">
        <v>4</v>
      </c>
      <c r="BJ132" s="7">
        <v>4</v>
      </c>
      <c r="BK132" s="7">
        <v>0</v>
      </c>
      <c r="BL132" s="7">
        <v>0</v>
      </c>
      <c r="BM132" s="7">
        <v>0</v>
      </c>
      <c r="BN132" s="7">
        <v>0</v>
      </c>
      <c r="BO132" s="7">
        <v>6</v>
      </c>
      <c r="BP132" s="7">
        <v>6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8</v>
      </c>
      <c r="CB132" s="7">
        <v>8</v>
      </c>
      <c r="CC132" s="7">
        <v>0</v>
      </c>
      <c r="CD132" s="7">
        <v>8</v>
      </c>
      <c r="CE132" s="7">
        <v>8</v>
      </c>
      <c r="CF132" s="7">
        <v>0</v>
      </c>
      <c r="CG132" s="7">
        <v>4</v>
      </c>
      <c r="CH132" s="7">
        <v>4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4</v>
      </c>
      <c r="CW132" s="7">
        <v>4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4</v>
      </c>
      <c r="DF132" s="7">
        <v>4</v>
      </c>
      <c r="DG132" s="7">
        <v>0</v>
      </c>
      <c r="DH132" s="7">
        <v>3</v>
      </c>
      <c r="DI132" s="7">
        <v>3</v>
      </c>
      <c r="DJ132" s="7">
        <v>0</v>
      </c>
      <c r="DK132" s="7">
        <v>0</v>
      </c>
      <c r="DL132" s="7">
        <v>0</v>
      </c>
      <c r="DM132" s="7">
        <v>0</v>
      </c>
      <c r="DN132" s="7">
        <v>4</v>
      </c>
      <c r="DO132" s="7">
        <v>4</v>
      </c>
      <c r="DP132" s="7">
        <v>0</v>
      </c>
      <c r="DQ132" s="7">
        <v>10</v>
      </c>
      <c r="DR132" s="7">
        <v>10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4</v>
      </c>
      <c r="ED132" s="7">
        <v>4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9</v>
      </c>
      <c r="ES132" s="7">
        <v>9</v>
      </c>
      <c r="ET132" s="7">
        <v>0</v>
      </c>
      <c r="EU132" s="7">
        <v>3</v>
      </c>
      <c r="EV132" s="7">
        <v>3</v>
      </c>
      <c r="EW132" s="7">
        <v>0</v>
      </c>
      <c r="EX132" s="7">
        <v>0</v>
      </c>
      <c r="EY132" s="7">
        <v>0</v>
      </c>
      <c r="EZ132" s="7">
        <v>0</v>
      </c>
      <c r="FA132" s="7">
        <v>12</v>
      </c>
      <c r="FB132" s="7">
        <v>12</v>
      </c>
      <c r="FC132" s="7">
        <v>0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6</v>
      </c>
      <c r="FW132" s="7">
        <v>6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3</v>
      </c>
      <c r="GL132" s="7">
        <v>3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>
        <v>9</v>
      </c>
      <c r="HM132" s="7">
        <v>9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>
        <v>7</v>
      </c>
      <c r="HV132" s="7">
        <v>7</v>
      </c>
      <c r="HW132" s="7">
        <v>0</v>
      </c>
      <c r="HX132" s="7">
        <v>0</v>
      </c>
      <c r="HY132" s="7">
        <v>0</v>
      </c>
      <c r="HZ132" s="7">
        <v>0</v>
      </c>
      <c r="IA132" s="7">
        <v>4</v>
      </c>
      <c r="IB132" s="7">
        <v>4</v>
      </c>
      <c r="IC132" s="7">
        <v>0</v>
      </c>
      <c r="ID132" s="7">
        <v>0</v>
      </c>
      <c r="IE132" s="7">
        <v>0</v>
      </c>
      <c r="IF132" s="7">
        <v>0</v>
      </c>
      <c r="IG132" s="7">
        <v>0</v>
      </c>
      <c r="IH132" s="7">
        <v>0</v>
      </c>
      <c r="II132" s="7">
        <v>0</v>
      </c>
      <c r="IJ132" s="7">
        <v>0</v>
      </c>
      <c r="IK132" s="7">
        <v>0</v>
      </c>
      <c r="IL132" s="7">
        <v>0</v>
      </c>
      <c r="IM132" s="7">
        <v>179</v>
      </c>
      <c r="IN132" s="7">
        <v>179</v>
      </c>
    </row>
    <row r="133" spans="2:248" x14ac:dyDescent="0.35">
      <c r="B133" s="4" t="s">
        <v>91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7</v>
      </c>
      <c r="N133" s="7">
        <v>7</v>
      </c>
      <c r="O133" s="7">
        <v>0</v>
      </c>
      <c r="P133" s="7">
        <v>6</v>
      </c>
      <c r="Q133" s="7">
        <v>6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4</v>
      </c>
      <c r="AB133" s="7">
        <v>3</v>
      </c>
      <c r="AC133" s="7">
        <v>7</v>
      </c>
      <c r="AD133" s="7">
        <v>0</v>
      </c>
      <c r="AE133" s="7">
        <v>13</v>
      </c>
      <c r="AF133" s="7">
        <v>13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3</v>
      </c>
      <c r="AR133" s="7">
        <v>3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5</v>
      </c>
      <c r="BD133" s="7">
        <v>5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3</v>
      </c>
      <c r="BP133" s="7">
        <v>3</v>
      </c>
      <c r="BQ133" s="7">
        <v>0</v>
      </c>
      <c r="BR133" s="7">
        <v>0</v>
      </c>
      <c r="BS133" s="7">
        <v>0</v>
      </c>
      <c r="BT133" s="7">
        <v>0</v>
      </c>
      <c r="BU133" s="7">
        <v>3</v>
      </c>
      <c r="BV133" s="7">
        <v>3</v>
      </c>
      <c r="BW133" s="7">
        <v>0</v>
      </c>
      <c r="BX133" s="7">
        <v>8</v>
      </c>
      <c r="BY133" s="7">
        <v>8</v>
      </c>
      <c r="BZ133" s="7">
        <v>0</v>
      </c>
      <c r="CA133" s="7">
        <v>4</v>
      </c>
      <c r="CB133" s="7">
        <v>4</v>
      </c>
      <c r="CC133" s="7">
        <v>0</v>
      </c>
      <c r="CD133" s="7">
        <v>3</v>
      </c>
      <c r="CE133" s="7">
        <v>3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4</v>
      </c>
      <c r="CQ133" s="7">
        <v>4</v>
      </c>
      <c r="CR133" s="7">
        <v>0</v>
      </c>
      <c r="CS133" s="7">
        <v>0</v>
      </c>
      <c r="CT133" s="7">
        <v>0</v>
      </c>
      <c r="CU133" s="7">
        <v>0</v>
      </c>
      <c r="CV133" s="7">
        <v>4</v>
      </c>
      <c r="CW133" s="7">
        <v>4</v>
      </c>
      <c r="CX133" s="7">
        <v>0</v>
      </c>
      <c r="CY133" s="7">
        <v>0</v>
      </c>
      <c r="CZ133" s="7">
        <v>0</v>
      </c>
      <c r="DA133" s="7">
        <v>0</v>
      </c>
      <c r="DB133" s="7">
        <v>4</v>
      </c>
      <c r="DC133" s="7">
        <v>4</v>
      </c>
      <c r="DD133" s="7">
        <v>0</v>
      </c>
      <c r="DE133" s="7">
        <v>4</v>
      </c>
      <c r="DF133" s="7">
        <v>4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3</v>
      </c>
      <c r="DR133" s="7">
        <v>3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12</v>
      </c>
      <c r="ED133" s="7">
        <v>12</v>
      </c>
      <c r="EE133" s="7">
        <v>0</v>
      </c>
      <c r="EF133" s="7">
        <v>11</v>
      </c>
      <c r="EG133" s="7">
        <v>11</v>
      </c>
      <c r="EH133" s="7">
        <v>0</v>
      </c>
      <c r="EI133" s="7">
        <v>10</v>
      </c>
      <c r="EJ133" s="7">
        <v>10</v>
      </c>
      <c r="EK133" s="7">
        <v>0</v>
      </c>
      <c r="EL133" s="7">
        <v>0</v>
      </c>
      <c r="EM133" s="7">
        <v>0</v>
      </c>
      <c r="EN133" s="7">
        <v>0</v>
      </c>
      <c r="EO133" s="7">
        <v>5</v>
      </c>
      <c r="EP133" s="7">
        <v>5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4</v>
      </c>
      <c r="FB133" s="7">
        <v>4</v>
      </c>
      <c r="FC133" s="7">
        <v>0</v>
      </c>
      <c r="FD133" s="7">
        <v>4</v>
      </c>
      <c r="FE133" s="7">
        <v>4</v>
      </c>
      <c r="FF133" s="7">
        <v>0</v>
      </c>
      <c r="FG133" s="7">
        <v>0</v>
      </c>
      <c r="FH133" s="7">
        <v>0</v>
      </c>
      <c r="FI133" s="7">
        <v>0</v>
      </c>
      <c r="FJ133" s="7">
        <v>0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3</v>
      </c>
      <c r="FW133" s="7">
        <v>3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6</v>
      </c>
      <c r="GL133" s="7">
        <v>6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7">
        <v>0</v>
      </c>
      <c r="HI133" s="7">
        <v>0</v>
      </c>
      <c r="HJ133" s="7">
        <v>0</v>
      </c>
      <c r="HK133" s="7">
        <v>0</v>
      </c>
      <c r="HL133" s="7">
        <v>4</v>
      </c>
      <c r="HM133" s="7">
        <v>4</v>
      </c>
      <c r="HN133" s="7">
        <v>0</v>
      </c>
      <c r="HO133" s="7">
        <v>0</v>
      </c>
      <c r="HP133" s="7">
        <v>0</v>
      </c>
      <c r="HQ133" s="7">
        <v>0</v>
      </c>
      <c r="HR133" s="7">
        <v>0</v>
      </c>
      <c r="HS133" s="7">
        <v>0</v>
      </c>
      <c r="HT133" s="7">
        <v>0</v>
      </c>
      <c r="HU133" s="7">
        <v>6</v>
      </c>
      <c r="HV133" s="7">
        <v>6</v>
      </c>
      <c r="HW133" s="7">
        <v>0</v>
      </c>
      <c r="HX133" s="7">
        <v>3</v>
      </c>
      <c r="HY133" s="7">
        <v>3</v>
      </c>
      <c r="HZ133" s="7">
        <v>0</v>
      </c>
      <c r="IA133" s="7">
        <v>11</v>
      </c>
      <c r="IB133" s="7">
        <v>11</v>
      </c>
      <c r="IC133" s="7">
        <v>0</v>
      </c>
      <c r="ID133" s="7">
        <v>0</v>
      </c>
      <c r="IE133" s="7">
        <v>0</v>
      </c>
      <c r="IF133" s="7">
        <v>0</v>
      </c>
      <c r="IG133" s="7">
        <v>0</v>
      </c>
      <c r="IH133" s="7">
        <v>0</v>
      </c>
      <c r="II133" s="7">
        <v>0</v>
      </c>
      <c r="IJ133" s="7">
        <v>0</v>
      </c>
      <c r="IK133" s="7">
        <v>0</v>
      </c>
      <c r="IL133" s="7">
        <v>4</v>
      </c>
      <c r="IM133" s="7">
        <v>156</v>
      </c>
      <c r="IN133" s="7">
        <v>160</v>
      </c>
    </row>
    <row r="134" spans="2:248" x14ac:dyDescent="0.35">
      <c r="B134" s="4" t="s">
        <v>212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4</v>
      </c>
      <c r="K134" s="7">
        <v>4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5</v>
      </c>
      <c r="V134" s="7">
        <v>10</v>
      </c>
      <c r="W134" s="7">
        <v>15</v>
      </c>
      <c r="X134" s="7">
        <v>0</v>
      </c>
      <c r="Y134" s="7">
        <v>0</v>
      </c>
      <c r="Z134" s="7">
        <v>0</v>
      </c>
      <c r="AA134" s="7">
        <v>0</v>
      </c>
      <c r="AB134" s="7">
        <v>9</v>
      </c>
      <c r="AC134" s="7">
        <v>9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3</v>
      </c>
      <c r="AR134" s="7">
        <v>3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7</v>
      </c>
      <c r="BD134" s="7">
        <v>7</v>
      </c>
      <c r="BE134" s="7">
        <v>0</v>
      </c>
      <c r="BF134" s="7">
        <v>0</v>
      </c>
      <c r="BG134" s="7">
        <v>0</v>
      </c>
      <c r="BH134" s="7">
        <v>0</v>
      </c>
      <c r="BI134" s="7">
        <v>12</v>
      </c>
      <c r="BJ134" s="7">
        <v>12</v>
      </c>
      <c r="BK134" s="7">
        <v>0</v>
      </c>
      <c r="BL134" s="7">
        <v>0</v>
      </c>
      <c r="BM134" s="7">
        <v>0</v>
      </c>
      <c r="BN134" s="7">
        <v>0</v>
      </c>
      <c r="BO134" s="7">
        <v>42</v>
      </c>
      <c r="BP134" s="7">
        <v>42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4</v>
      </c>
      <c r="CB134" s="7">
        <v>4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28</v>
      </c>
      <c r="DC134" s="7">
        <v>28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3</v>
      </c>
      <c r="DX134" s="7">
        <v>3</v>
      </c>
      <c r="DY134" s="7">
        <v>0</v>
      </c>
      <c r="DZ134" s="7">
        <v>0</v>
      </c>
      <c r="EA134" s="7">
        <v>0</v>
      </c>
      <c r="EB134" s="7">
        <v>0</v>
      </c>
      <c r="EC134" s="7">
        <v>3</v>
      </c>
      <c r="ED134" s="7">
        <v>3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8</v>
      </c>
      <c r="ES134" s="7">
        <v>8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0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14</v>
      </c>
      <c r="FW134" s="7">
        <v>14</v>
      </c>
      <c r="FX134" s="7">
        <v>0</v>
      </c>
      <c r="FY134" s="7">
        <v>0</v>
      </c>
      <c r="FZ134" s="7">
        <v>0</v>
      </c>
      <c r="GA134" s="7">
        <v>0</v>
      </c>
      <c r="GB134" s="7">
        <v>0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0</v>
      </c>
      <c r="GJ134" s="7">
        <v>0</v>
      </c>
      <c r="GK134" s="7">
        <v>5</v>
      </c>
      <c r="GL134" s="7">
        <v>5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0</v>
      </c>
      <c r="HI134" s="7">
        <v>0</v>
      </c>
      <c r="HJ134" s="7">
        <v>0</v>
      </c>
      <c r="HK134" s="7">
        <v>0</v>
      </c>
      <c r="HL134" s="7">
        <v>0</v>
      </c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>
        <v>0</v>
      </c>
      <c r="HV134" s="7">
        <v>0</v>
      </c>
      <c r="HW134" s="7">
        <v>0</v>
      </c>
      <c r="HX134" s="7">
        <v>3</v>
      </c>
      <c r="HY134" s="7">
        <v>3</v>
      </c>
      <c r="HZ134" s="7">
        <v>0</v>
      </c>
      <c r="IA134" s="7">
        <v>0</v>
      </c>
      <c r="IB134" s="7">
        <v>0</v>
      </c>
      <c r="IC134" s="7">
        <v>0</v>
      </c>
      <c r="ID134" s="7">
        <v>0</v>
      </c>
      <c r="IE134" s="7">
        <v>0</v>
      </c>
      <c r="IF134" s="7">
        <v>0</v>
      </c>
      <c r="IG134" s="7">
        <v>0</v>
      </c>
      <c r="IH134" s="7">
        <v>0</v>
      </c>
      <c r="II134" s="7">
        <v>0</v>
      </c>
      <c r="IJ134" s="7">
        <v>0</v>
      </c>
      <c r="IK134" s="7">
        <v>0</v>
      </c>
      <c r="IL134" s="7">
        <v>5</v>
      </c>
      <c r="IM134" s="7">
        <v>155</v>
      </c>
      <c r="IN134" s="7">
        <v>160</v>
      </c>
    </row>
    <row r="135" spans="2:248" x14ac:dyDescent="0.35">
      <c r="B135" s="4" t="s">
        <v>251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3</v>
      </c>
      <c r="N135" s="7">
        <v>3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8</v>
      </c>
      <c r="W135" s="7">
        <v>8</v>
      </c>
      <c r="X135" s="7">
        <v>0</v>
      </c>
      <c r="Y135" s="7">
        <v>0</v>
      </c>
      <c r="Z135" s="7">
        <v>0</v>
      </c>
      <c r="AA135" s="7">
        <v>0</v>
      </c>
      <c r="AB135" s="7">
        <v>9</v>
      </c>
      <c r="AC135" s="7">
        <v>9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7</v>
      </c>
      <c r="AR135" s="7">
        <v>7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7</v>
      </c>
      <c r="BD135" s="7">
        <v>7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9</v>
      </c>
      <c r="BP135" s="7">
        <v>9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6</v>
      </c>
      <c r="BY135" s="7">
        <v>6</v>
      </c>
      <c r="BZ135" s="7">
        <v>0</v>
      </c>
      <c r="CA135" s="7">
        <v>0</v>
      </c>
      <c r="CB135" s="7">
        <v>0</v>
      </c>
      <c r="CC135" s="7">
        <v>0</v>
      </c>
      <c r="CD135" s="7">
        <v>3</v>
      </c>
      <c r="CE135" s="7">
        <v>3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5</v>
      </c>
      <c r="CQ135" s="7">
        <v>5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7</v>
      </c>
      <c r="DC135" s="7">
        <v>7</v>
      </c>
      <c r="DD135" s="7">
        <v>0</v>
      </c>
      <c r="DE135" s="7">
        <v>11</v>
      </c>
      <c r="DF135" s="7">
        <v>11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5</v>
      </c>
      <c r="DO135" s="7">
        <v>5</v>
      </c>
      <c r="DP135" s="7">
        <v>0</v>
      </c>
      <c r="DQ135" s="7">
        <v>3</v>
      </c>
      <c r="DR135" s="7">
        <v>3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6</v>
      </c>
      <c r="EA135" s="7">
        <v>6</v>
      </c>
      <c r="EB135" s="7">
        <v>0</v>
      </c>
      <c r="EC135" s="7">
        <v>7</v>
      </c>
      <c r="ED135" s="7">
        <v>7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0</v>
      </c>
      <c r="ER135" s="7">
        <v>7</v>
      </c>
      <c r="ES135" s="7">
        <v>7</v>
      </c>
      <c r="ET135" s="7">
        <v>0</v>
      </c>
      <c r="EU135" s="7">
        <v>11</v>
      </c>
      <c r="EV135" s="7">
        <v>11</v>
      </c>
      <c r="EW135" s="7">
        <v>0</v>
      </c>
      <c r="EX135" s="7">
        <v>0</v>
      </c>
      <c r="EY135" s="7">
        <v>0</v>
      </c>
      <c r="EZ135" s="7">
        <v>3</v>
      </c>
      <c r="FA135" s="7">
        <v>3</v>
      </c>
      <c r="FB135" s="7">
        <v>6</v>
      </c>
      <c r="FC135" s="7">
        <v>3</v>
      </c>
      <c r="FD135" s="7">
        <v>4</v>
      </c>
      <c r="FE135" s="7">
        <v>7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>
        <v>0</v>
      </c>
      <c r="FV135" s="7">
        <v>6</v>
      </c>
      <c r="FW135" s="7">
        <v>6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3</v>
      </c>
      <c r="GL135" s="7">
        <v>3</v>
      </c>
      <c r="GM135" s="7">
        <v>0</v>
      </c>
      <c r="GN135" s="7">
        <v>0</v>
      </c>
      <c r="GO135" s="7">
        <v>0</v>
      </c>
      <c r="GP135" s="7">
        <v>0</v>
      </c>
      <c r="GQ135" s="7">
        <v>3</v>
      </c>
      <c r="GR135" s="7">
        <v>3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</v>
      </c>
      <c r="HG135" s="7">
        <v>0</v>
      </c>
      <c r="HH135" s="7">
        <v>0</v>
      </c>
      <c r="HI135" s="7">
        <v>0</v>
      </c>
      <c r="HJ135" s="7">
        <v>0</v>
      </c>
      <c r="HK135" s="7">
        <v>0</v>
      </c>
      <c r="HL135" s="7">
        <v>3</v>
      </c>
      <c r="HM135" s="7">
        <v>3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>
        <v>0</v>
      </c>
      <c r="HV135" s="7">
        <v>0</v>
      </c>
      <c r="HW135" s="7">
        <v>0</v>
      </c>
      <c r="HX135" s="7">
        <v>4</v>
      </c>
      <c r="HY135" s="7">
        <v>4</v>
      </c>
      <c r="HZ135" s="7">
        <v>3</v>
      </c>
      <c r="IA135" s="7">
        <v>7</v>
      </c>
      <c r="IB135" s="7">
        <v>10</v>
      </c>
      <c r="IC135" s="7">
        <v>0</v>
      </c>
      <c r="ID135" s="7">
        <v>0</v>
      </c>
      <c r="IE135" s="7">
        <v>0</v>
      </c>
      <c r="IF135" s="7">
        <v>0</v>
      </c>
      <c r="IG135" s="7">
        <v>0</v>
      </c>
      <c r="IH135" s="7">
        <v>0</v>
      </c>
      <c r="II135" s="7">
        <v>0</v>
      </c>
      <c r="IJ135" s="7">
        <v>0</v>
      </c>
      <c r="IK135" s="7">
        <v>0</v>
      </c>
      <c r="IL135" s="7">
        <v>9</v>
      </c>
      <c r="IM135" s="7">
        <v>147</v>
      </c>
      <c r="IN135" s="7">
        <v>156</v>
      </c>
    </row>
    <row r="136" spans="2:248" x14ac:dyDescent="0.35">
      <c r="B136" s="4" t="s">
        <v>177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4</v>
      </c>
      <c r="N136" s="7">
        <v>4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7</v>
      </c>
      <c r="AC136" s="7">
        <v>7</v>
      </c>
      <c r="AD136" s="7">
        <v>0</v>
      </c>
      <c r="AE136" s="7">
        <v>13</v>
      </c>
      <c r="AF136" s="7">
        <v>13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17</v>
      </c>
      <c r="AR136" s="7">
        <v>17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7</v>
      </c>
      <c r="BD136" s="7">
        <v>7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7</v>
      </c>
      <c r="CB136" s="7">
        <v>7</v>
      </c>
      <c r="CC136" s="7">
        <v>0</v>
      </c>
      <c r="CD136" s="7">
        <v>3</v>
      </c>
      <c r="CE136" s="7">
        <v>3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4</v>
      </c>
      <c r="CQ136" s="7">
        <v>4</v>
      </c>
      <c r="CR136" s="7">
        <v>0</v>
      </c>
      <c r="CS136" s="7">
        <v>0</v>
      </c>
      <c r="CT136" s="7">
        <v>0</v>
      </c>
      <c r="CU136" s="7">
        <v>0</v>
      </c>
      <c r="CV136" s="7">
        <v>9</v>
      </c>
      <c r="CW136" s="7">
        <v>9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5</v>
      </c>
      <c r="DF136" s="7">
        <v>5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3</v>
      </c>
      <c r="DR136" s="7">
        <v>3</v>
      </c>
      <c r="DS136" s="7">
        <v>0</v>
      </c>
      <c r="DT136" s="7">
        <v>0</v>
      </c>
      <c r="DU136" s="7">
        <v>0</v>
      </c>
      <c r="DV136" s="7">
        <v>0</v>
      </c>
      <c r="DW136" s="7">
        <v>4</v>
      </c>
      <c r="DX136" s="7">
        <v>4</v>
      </c>
      <c r="DY136" s="7">
        <v>0</v>
      </c>
      <c r="DZ136" s="7">
        <v>0</v>
      </c>
      <c r="EA136" s="7">
        <v>0</v>
      </c>
      <c r="EB136" s="7">
        <v>0</v>
      </c>
      <c r="EC136" s="7">
        <v>4</v>
      </c>
      <c r="ED136" s="7">
        <v>4</v>
      </c>
      <c r="EE136" s="7">
        <v>0</v>
      </c>
      <c r="EF136" s="7">
        <v>4</v>
      </c>
      <c r="EG136" s="7">
        <v>4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0</v>
      </c>
      <c r="ER136" s="7">
        <v>17</v>
      </c>
      <c r="ES136" s="7">
        <v>17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14</v>
      </c>
      <c r="FB136" s="7">
        <v>14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3</v>
      </c>
      <c r="FW136" s="7">
        <v>3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3</v>
      </c>
      <c r="GL136" s="7">
        <v>3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7">
        <v>6</v>
      </c>
      <c r="HM136" s="7">
        <v>6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>
        <v>11</v>
      </c>
      <c r="HV136" s="7">
        <v>11</v>
      </c>
      <c r="HW136" s="7">
        <v>0</v>
      </c>
      <c r="HX136" s="7">
        <v>3</v>
      </c>
      <c r="HY136" s="7">
        <v>3</v>
      </c>
      <c r="HZ136" s="7">
        <v>0</v>
      </c>
      <c r="IA136" s="7">
        <v>0</v>
      </c>
      <c r="IB136" s="7">
        <v>0</v>
      </c>
      <c r="IC136" s="7">
        <v>0</v>
      </c>
      <c r="ID136" s="7">
        <v>0</v>
      </c>
      <c r="IE136" s="7">
        <v>0</v>
      </c>
      <c r="IF136" s="7">
        <v>0</v>
      </c>
      <c r="IG136" s="7">
        <v>0</v>
      </c>
      <c r="IH136" s="7">
        <v>0</v>
      </c>
      <c r="II136" s="7">
        <v>0</v>
      </c>
      <c r="IJ136" s="7">
        <v>0</v>
      </c>
      <c r="IK136" s="7">
        <v>0</v>
      </c>
      <c r="IL136" s="7">
        <v>0</v>
      </c>
      <c r="IM136" s="7">
        <v>148</v>
      </c>
      <c r="IN136" s="7">
        <v>148</v>
      </c>
    </row>
    <row r="137" spans="2:248" x14ac:dyDescent="0.35">
      <c r="B137" s="4" t="s">
        <v>166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9</v>
      </c>
      <c r="AC137" s="7">
        <v>9</v>
      </c>
      <c r="AD137" s="7">
        <v>0</v>
      </c>
      <c r="AE137" s="7">
        <v>3</v>
      </c>
      <c r="AF137" s="7">
        <v>3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9</v>
      </c>
      <c r="AR137" s="7">
        <v>9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7</v>
      </c>
      <c r="BD137" s="7">
        <v>7</v>
      </c>
      <c r="BE137" s="7">
        <v>0</v>
      </c>
      <c r="BF137" s="7">
        <v>0</v>
      </c>
      <c r="BG137" s="7">
        <v>0</v>
      </c>
      <c r="BH137" s="7">
        <v>0</v>
      </c>
      <c r="BI137" s="7">
        <v>4</v>
      </c>
      <c r="BJ137" s="7">
        <v>4</v>
      </c>
      <c r="BK137" s="7">
        <v>0</v>
      </c>
      <c r="BL137" s="7">
        <v>5</v>
      </c>
      <c r="BM137" s="7">
        <v>5</v>
      </c>
      <c r="BN137" s="7">
        <v>0</v>
      </c>
      <c r="BO137" s="7">
        <v>8</v>
      </c>
      <c r="BP137" s="7">
        <v>8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4</v>
      </c>
      <c r="CA137" s="7">
        <v>7</v>
      </c>
      <c r="CB137" s="7">
        <v>11</v>
      </c>
      <c r="CC137" s="7">
        <v>0</v>
      </c>
      <c r="CD137" s="7">
        <v>7</v>
      </c>
      <c r="CE137" s="7">
        <v>7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4</v>
      </c>
      <c r="CQ137" s="7">
        <v>4</v>
      </c>
      <c r="CR137" s="7">
        <v>0</v>
      </c>
      <c r="CS137" s="7">
        <v>0</v>
      </c>
      <c r="CT137" s="7">
        <v>0</v>
      </c>
      <c r="CU137" s="7">
        <v>6</v>
      </c>
      <c r="CV137" s="7">
        <v>6</v>
      </c>
      <c r="CW137" s="7">
        <v>12</v>
      </c>
      <c r="CX137" s="7">
        <v>0</v>
      </c>
      <c r="CY137" s="7">
        <v>0</v>
      </c>
      <c r="CZ137" s="7">
        <v>0</v>
      </c>
      <c r="DA137" s="7">
        <v>0</v>
      </c>
      <c r="DB137" s="7">
        <v>5</v>
      </c>
      <c r="DC137" s="7">
        <v>5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3</v>
      </c>
      <c r="ED137" s="7">
        <v>3</v>
      </c>
      <c r="EE137" s="7">
        <v>0</v>
      </c>
      <c r="EF137" s="7">
        <v>10</v>
      </c>
      <c r="EG137" s="7">
        <v>10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7</v>
      </c>
      <c r="EU137" s="7">
        <v>15</v>
      </c>
      <c r="EV137" s="7">
        <v>22</v>
      </c>
      <c r="EW137" s="7">
        <v>0</v>
      </c>
      <c r="EX137" s="7">
        <v>0</v>
      </c>
      <c r="EY137" s="7">
        <v>0</v>
      </c>
      <c r="EZ137" s="7">
        <v>0</v>
      </c>
      <c r="FA137" s="7">
        <v>6</v>
      </c>
      <c r="FB137" s="7">
        <v>6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4</v>
      </c>
      <c r="GF137" s="7">
        <v>4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0</v>
      </c>
      <c r="HG137" s="7">
        <v>0</v>
      </c>
      <c r="HH137" s="7">
        <v>0</v>
      </c>
      <c r="HI137" s="7">
        <v>0</v>
      </c>
      <c r="HJ137" s="7">
        <v>0</v>
      </c>
      <c r="HK137" s="7">
        <v>0</v>
      </c>
      <c r="HL137" s="7">
        <v>8</v>
      </c>
      <c r="HM137" s="7">
        <v>8</v>
      </c>
      <c r="HN137" s="7">
        <v>0</v>
      </c>
      <c r="HO137" s="7">
        <v>3</v>
      </c>
      <c r="HP137" s="7">
        <v>3</v>
      </c>
      <c r="HQ137" s="7">
        <v>0</v>
      </c>
      <c r="HR137" s="7">
        <v>0</v>
      </c>
      <c r="HS137" s="7">
        <v>0</v>
      </c>
      <c r="HT137" s="7">
        <v>0</v>
      </c>
      <c r="HU137" s="7">
        <v>6</v>
      </c>
      <c r="HV137" s="7">
        <v>6</v>
      </c>
      <c r="HW137" s="7">
        <v>0</v>
      </c>
      <c r="HX137" s="7">
        <v>0</v>
      </c>
      <c r="HY137" s="7">
        <v>0</v>
      </c>
      <c r="HZ137" s="7">
        <v>0</v>
      </c>
      <c r="IA137" s="7">
        <v>0</v>
      </c>
      <c r="IB137" s="7">
        <v>0</v>
      </c>
      <c r="IC137" s="7">
        <v>0</v>
      </c>
      <c r="ID137" s="7">
        <v>0</v>
      </c>
      <c r="IE137" s="7">
        <v>0</v>
      </c>
      <c r="IF137" s="7">
        <v>0</v>
      </c>
      <c r="IG137" s="7">
        <v>0</v>
      </c>
      <c r="IH137" s="7">
        <v>0</v>
      </c>
      <c r="II137" s="7">
        <v>0</v>
      </c>
      <c r="IJ137" s="7">
        <v>0</v>
      </c>
      <c r="IK137" s="7">
        <v>0</v>
      </c>
      <c r="IL137" s="7">
        <v>17</v>
      </c>
      <c r="IM137" s="7">
        <v>129</v>
      </c>
      <c r="IN137" s="7">
        <v>146</v>
      </c>
    </row>
    <row r="138" spans="2:248" x14ac:dyDescent="0.35">
      <c r="B138" s="4" t="s">
        <v>278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7</v>
      </c>
      <c r="N138" s="7">
        <v>7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4</v>
      </c>
      <c r="AE138" s="7">
        <v>30</v>
      </c>
      <c r="AF138" s="7">
        <v>34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4</v>
      </c>
      <c r="CA138" s="7">
        <v>31</v>
      </c>
      <c r="CB138" s="7">
        <v>35</v>
      </c>
      <c r="CC138" s="7">
        <v>0</v>
      </c>
      <c r="CD138" s="7">
        <v>0</v>
      </c>
      <c r="CE138" s="7">
        <v>0</v>
      </c>
      <c r="CF138" s="7">
        <v>0</v>
      </c>
      <c r="CG138" s="7">
        <v>9</v>
      </c>
      <c r="CH138" s="7">
        <v>9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4</v>
      </c>
      <c r="CS138" s="7">
        <v>8</v>
      </c>
      <c r="CT138" s="7">
        <v>12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6</v>
      </c>
      <c r="DX138" s="7">
        <v>6</v>
      </c>
      <c r="DY138" s="7">
        <v>0</v>
      </c>
      <c r="DZ138" s="7">
        <v>0</v>
      </c>
      <c r="EA138" s="7">
        <v>0</v>
      </c>
      <c r="EB138" s="7">
        <v>0</v>
      </c>
      <c r="EC138" s="7">
        <v>5</v>
      </c>
      <c r="ED138" s="7">
        <v>5</v>
      </c>
      <c r="EE138" s="7">
        <v>0</v>
      </c>
      <c r="EF138" s="7">
        <v>0</v>
      </c>
      <c r="EG138" s="7">
        <v>0</v>
      </c>
      <c r="EH138" s="7">
        <v>0</v>
      </c>
      <c r="EI138" s="7">
        <v>17</v>
      </c>
      <c r="EJ138" s="7">
        <v>17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0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7</v>
      </c>
      <c r="FW138" s="7">
        <v>7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7">
        <v>0</v>
      </c>
      <c r="HI138" s="7">
        <v>0</v>
      </c>
      <c r="HJ138" s="7">
        <v>0</v>
      </c>
      <c r="HK138" s="7">
        <v>0</v>
      </c>
      <c r="HL138" s="7">
        <v>0</v>
      </c>
      <c r="HM138" s="7">
        <v>0</v>
      </c>
      <c r="HN138" s="7">
        <v>0</v>
      </c>
      <c r="HO138" s="7">
        <v>0</v>
      </c>
      <c r="HP138" s="7">
        <v>0</v>
      </c>
      <c r="HQ138" s="7">
        <v>0</v>
      </c>
      <c r="HR138" s="7">
        <v>5</v>
      </c>
      <c r="HS138" s="7">
        <v>5</v>
      </c>
      <c r="HT138" s="7">
        <v>0</v>
      </c>
      <c r="HU138" s="7">
        <v>0</v>
      </c>
      <c r="HV138" s="7">
        <v>0</v>
      </c>
      <c r="HW138" s="7">
        <v>3</v>
      </c>
      <c r="HX138" s="7">
        <v>6</v>
      </c>
      <c r="HY138" s="7">
        <v>9</v>
      </c>
      <c r="HZ138" s="7">
        <v>0</v>
      </c>
      <c r="IA138" s="7">
        <v>0</v>
      </c>
      <c r="IB138" s="7">
        <v>0</v>
      </c>
      <c r="IC138" s="7">
        <v>0</v>
      </c>
      <c r="ID138" s="7">
        <v>0</v>
      </c>
      <c r="IE138" s="7">
        <v>0</v>
      </c>
      <c r="IF138" s="7">
        <v>0</v>
      </c>
      <c r="IG138" s="7">
        <v>0</v>
      </c>
      <c r="IH138" s="7">
        <v>0</v>
      </c>
      <c r="II138" s="7">
        <v>0</v>
      </c>
      <c r="IJ138" s="7">
        <v>0</v>
      </c>
      <c r="IK138" s="7">
        <v>0</v>
      </c>
      <c r="IL138" s="7">
        <v>15</v>
      </c>
      <c r="IM138" s="7">
        <v>131</v>
      </c>
      <c r="IN138" s="7">
        <v>146</v>
      </c>
    </row>
    <row r="139" spans="2:248" x14ac:dyDescent="0.35">
      <c r="B139" s="4" t="s">
        <v>211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15</v>
      </c>
      <c r="K139" s="7">
        <v>15</v>
      </c>
      <c r="L139" s="7">
        <v>0</v>
      </c>
      <c r="M139" s="7">
        <v>4</v>
      </c>
      <c r="N139" s="7">
        <v>4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9</v>
      </c>
      <c r="W139" s="7">
        <v>9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3</v>
      </c>
      <c r="AR139" s="7">
        <v>3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4</v>
      </c>
      <c r="BJ139" s="7">
        <v>4</v>
      </c>
      <c r="BK139" s="7">
        <v>0</v>
      </c>
      <c r="BL139" s="7">
        <v>0</v>
      </c>
      <c r="BM139" s="7">
        <v>0</v>
      </c>
      <c r="BN139" s="7">
        <v>0</v>
      </c>
      <c r="BO139" s="7">
        <v>29</v>
      </c>
      <c r="BP139" s="7">
        <v>29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15</v>
      </c>
      <c r="CB139" s="7">
        <v>15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5</v>
      </c>
      <c r="DB139" s="7">
        <v>16</v>
      </c>
      <c r="DC139" s="7">
        <v>21</v>
      </c>
      <c r="DD139" s="7">
        <v>0</v>
      </c>
      <c r="DE139" s="7">
        <v>0</v>
      </c>
      <c r="DF139" s="7">
        <v>0</v>
      </c>
      <c r="DG139" s="7">
        <v>0</v>
      </c>
      <c r="DH139" s="7">
        <v>3</v>
      </c>
      <c r="DI139" s="7">
        <v>3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3</v>
      </c>
      <c r="EA139" s="7">
        <v>3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10</v>
      </c>
      <c r="ES139" s="7">
        <v>10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6</v>
      </c>
      <c r="FB139" s="7">
        <v>6</v>
      </c>
      <c r="FC139" s="7">
        <v>0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0</v>
      </c>
      <c r="FL139" s="7">
        <v>0</v>
      </c>
      <c r="FM139" s="7">
        <v>0</v>
      </c>
      <c r="FN139" s="7">
        <v>0</v>
      </c>
      <c r="FO139" s="7">
        <v>0</v>
      </c>
      <c r="FP139" s="7">
        <v>0</v>
      </c>
      <c r="FQ139" s="7">
        <v>0</v>
      </c>
      <c r="FR139" s="7">
        <v>0</v>
      </c>
      <c r="FS139" s="7">
        <v>0</v>
      </c>
      <c r="FT139" s="7">
        <v>0</v>
      </c>
      <c r="FU139" s="7">
        <v>4</v>
      </c>
      <c r="FV139" s="7">
        <v>4</v>
      </c>
      <c r="FW139" s="7">
        <v>8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8</v>
      </c>
      <c r="GL139" s="7">
        <v>8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0</v>
      </c>
      <c r="HL139" s="7">
        <v>4</v>
      </c>
      <c r="HM139" s="7">
        <v>4</v>
      </c>
      <c r="HN139" s="7">
        <v>0</v>
      </c>
      <c r="HO139" s="7">
        <v>3</v>
      </c>
      <c r="HP139" s="7">
        <v>3</v>
      </c>
      <c r="HQ139" s="7">
        <v>0</v>
      </c>
      <c r="HR139" s="7">
        <v>0</v>
      </c>
      <c r="HS139" s="7">
        <v>0</v>
      </c>
      <c r="HT139" s="7">
        <v>0</v>
      </c>
      <c r="HU139" s="7">
        <v>0</v>
      </c>
      <c r="HV139" s="7">
        <v>0</v>
      </c>
      <c r="HW139" s="7">
        <v>0</v>
      </c>
      <c r="HX139" s="7">
        <v>0</v>
      </c>
      <c r="HY139" s="7">
        <v>0</v>
      </c>
      <c r="HZ139" s="7">
        <v>0</v>
      </c>
      <c r="IA139" s="7">
        <v>0</v>
      </c>
      <c r="IB139" s="7">
        <v>0</v>
      </c>
      <c r="IC139" s="7">
        <v>0</v>
      </c>
      <c r="ID139" s="7">
        <v>0</v>
      </c>
      <c r="IE139" s="7">
        <v>0</v>
      </c>
      <c r="IF139" s="7">
        <v>0</v>
      </c>
      <c r="IG139" s="7">
        <v>0</v>
      </c>
      <c r="IH139" s="7">
        <v>0</v>
      </c>
      <c r="II139" s="7">
        <v>0</v>
      </c>
      <c r="IJ139" s="7">
        <v>0</v>
      </c>
      <c r="IK139" s="7">
        <v>0</v>
      </c>
      <c r="IL139" s="7">
        <v>9</v>
      </c>
      <c r="IM139" s="7">
        <v>136</v>
      </c>
      <c r="IN139" s="7">
        <v>145</v>
      </c>
    </row>
    <row r="140" spans="2:248" x14ac:dyDescent="0.35">
      <c r="B140" s="4" t="s">
        <v>115</v>
      </c>
      <c r="C140" s="7">
        <v>0</v>
      </c>
      <c r="D140" s="7">
        <v>0</v>
      </c>
      <c r="E140" s="7">
        <v>0</v>
      </c>
      <c r="F140" s="7">
        <v>0</v>
      </c>
      <c r="G140" s="7">
        <v>4</v>
      </c>
      <c r="H140" s="7">
        <v>4</v>
      </c>
      <c r="I140" s="7">
        <v>0</v>
      </c>
      <c r="J140" s="7">
        <v>0</v>
      </c>
      <c r="K140" s="7">
        <v>0</v>
      </c>
      <c r="L140" s="7">
        <v>0</v>
      </c>
      <c r="M140" s="7">
        <v>6</v>
      </c>
      <c r="N140" s="7">
        <v>6</v>
      </c>
      <c r="O140" s="7">
        <v>0</v>
      </c>
      <c r="P140" s="7">
        <v>5</v>
      </c>
      <c r="Q140" s="7">
        <v>5</v>
      </c>
      <c r="R140" s="7">
        <v>0</v>
      </c>
      <c r="S140" s="7">
        <v>0</v>
      </c>
      <c r="T140" s="7">
        <v>0</v>
      </c>
      <c r="U140" s="7">
        <v>0</v>
      </c>
      <c r="V140" s="7">
        <v>9</v>
      </c>
      <c r="W140" s="7">
        <v>9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10</v>
      </c>
      <c r="AR140" s="7">
        <v>10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4</v>
      </c>
      <c r="BG140" s="7">
        <v>4</v>
      </c>
      <c r="BH140" s="7">
        <v>0</v>
      </c>
      <c r="BI140" s="7">
        <v>5</v>
      </c>
      <c r="BJ140" s="7">
        <v>5</v>
      </c>
      <c r="BK140" s="7">
        <v>0</v>
      </c>
      <c r="BL140" s="7">
        <v>0</v>
      </c>
      <c r="BM140" s="7">
        <v>0</v>
      </c>
      <c r="BN140" s="7">
        <v>0</v>
      </c>
      <c r="BO140" s="7">
        <v>4</v>
      </c>
      <c r="BP140" s="7">
        <v>4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8</v>
      </c>
      <c r="CE140" s="7">
        <v>8</v>
      </c>
      <c r="CF140" s="7">
        <v>0</v>
      </c>
      <c r="CG140" s="7">
        <v>0</v>
      </c>
      <c r="CH140" s="7">
        <v>0</v>
      </c>
      <c r="CI140" s="7">
        <v>0</v>
      </c>
      <c r="CJ140" s="7">
        <v>4</v>
      </c>
      <c r="CK140" s="7">
        <v>4</v>
      </c>
      <c r="CL140" s="7">
        <v>0</v>
      </c>
      <c r="CM140" s="7">
        <v>0</v>
      </c>
      <c r="CN140" s="7">
        <v>0</v>
      </c>
      <c r="CO140" s="7">
        <v>0</v>
      </c>
      <c r="CP140" s="7">
        <v>4</v>
      </c>
      <c r="CQ140" s="7">
        <v>4</v>
      </c>
      <c r="CR140" s="7">
        <v>0</v>
      </c>
      <c r="CS140" s="7">
        <v>0</v>
      </c>
      <c r="CT140" s="7">
        <v>0</v>
      </c>
      <c r="CU140" s="7">
        <v>0</v>
      </c>
      <c r="CV140" s="7">
        <v>5</v>
      </c>
      <c r="CW140" s="7">
        <v>5</v>
      </c>
      <c r="CX140" s="7">
        <v>0</v>
      </c>
      <c r="CY140" s="7">
        <v>0</v>
      </c>
      <c r="CZ140" s="7">
        <v>0</v>
      </c>
      <c r="DA140" s="7">
        <v>0</v>
      </c>
      <c r="DB140" s="7">
        <v>3</v>
      </c>
      <c r="DC140" s="7">
        <v>3</v>
      </c>
      <c r="DD140" s="7">
        <v>0</v>
      </c>
      <c r="DE140" s="7">
        <v>7</v>
      </c>
      <c r="DF140" s="7">
        <v>7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9</v>
      </c>
      <c r="DO140" s="7">
        <v>9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3</v>
      </c>
      <c r="DX140" s="7">
        <v>3</v>
      </c>
      <c r="DY140" s="7">
        <v>0</v>
      </c>
      <c r="DZ140" s="7">
        <v>0</v>
      </c>
      <c r="EA140" s="7">
        <v>0</v>
      </c>
      <c r="EB140" s="7">
        <v>0</v>
      </c>
      <c r="EC140" s="7">
        <v>3</v>
      </c>
      <c r="ED140" s="7">
        <v>3</v>
      </c>
      <c r="EE140" s="7">
        <v>6</v>
      </c>
      <c r="EF140" s="7">
        <v>3</v>
      </c>
      <c r="EG140" s="7">
        <v>9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4</v>
      </c>
      <c r="ES140" s="7">
        <v>4</v>
      </c>
      <c r="ET140" s="7">
        <v>0</v>
      </c>
      <c r="EU140" s="7">
        <v>4</v>
      </c>
      <c r="EV140" s="7">
        <v>4</v>
      </c>
      <c r="EW140" s="7">
        <v>0</v>
      </c>
      <c r="EX140" s="7">
        <v>0</v>
      </c>
      <c r="EY140" s="7">
        <v>0</v>
      </c>
      <c r="EZ140" s="7">
        <v>0</v>
      </c>
      <c r="FA140" s="7">
        <v>3</v>
      </c>
      <c r="FB140" s="7">
        <v>3</v>
      </c>
      <c r="FC140" s="7">
        <v>0</v>
      </c>
      <c r="FD140" s="7">
        <v>5</v>
      </c>
      <c r="FE140" s="7">
        <v>5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0</v>
      </c>
      <c r="FV140" s="7">
        <v>4</v>
      </c>
      <c r="FW140" s="7">
        <v>4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7">
        <v>0</v>
      </c>
      <c r="HI140" s="7">
        <v>0</v>
      </c>
      <c r="HJ140" s="7">
        <v>0</v>
      </c>
      <c r="HK140" s="7">
        <v>0</v>
      </c>
      <c r="HL140" s="7">
        <v>0</v>
      </c>
      <c r="HM140" s="7">
        <v>0</v>
      </c>
      <c r="HN140" s="7">
        <v>0</v>
      </c>
      <c r="HO140" s="7">
        <v>0</v>
      </c>
      <c r="HP140" s="7">
        <v>0</v>
      </c>
      <c r="HQ140" s="7">
        <v>0</v>
      </c>
      <c r="HR140" s="7">
        <v>0</v>
      </c>
      <c r="HS140" s="7">
        <v>0</v>
      </c>
      <c r="HT140" s="7">
        <v>0</v>
      </c>
      <c r="HU140" s="7">
        <v>3</v>
      </c>
      <c r="HV140" s="7">
        <v>3</v>
      </c>
      <c r="HW140" s="7">
        <v>0</v>
      </c>
      <c r="HX140" s="7">
        <v>5</v>
      </c>
      <c r="HY140" s="7">
        <v>5</v>
      </c>
      <c r="HZ140" s="7">
        <v>0</v>
      </c>
      <c r="IA140" s="7">
        <v>12</v>
      </c>
      <c r="IB140" s="7">
        <v>12</v>
      </c>
      <c r="IC140" s="7">
        <v>0</v>
      </c>
      <c r="ID140" s="7">
        <v>0</v>
      </c>
      <c r="IE140" s="7">
        <v>0</v>
      </c>
      <c r="IF140" s="7">
        <v>0</v>
      </c>
      <c r="IG140" s="7">
        <v>0</v>
      </c>
      <c r="IH140" s="7">
        <v>0</v>
      </c>
      <c r="II140" s="7">
        <v>0</v>
      </c>
      <c r="IJ140" s="7">
        <v>0</v>
      </c>
      <c r="IK140" s="7">
        <v>0</v>
      </c>
      <c r="IL140" s="7">
        <v>6</v>
      </c>
      <c r="IM140" s="7">
        <v>136</v>
      </c>
      <c r="IN140" s="7">
        <v>142</v>
      </c>
    </row>
    <row r="141" spans="2:248" x14ac:dyDescent="0.35">
      <c r="B141" s="4" t="s">
        <v>261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3</v>
      </c>
      <c r="AC141" s="7">
        <v>3</v>
      </c>
      <c r="AD141" s="7">
        <v>0</v>
      </c>
      <c r="AE141" s="7">
        <v>22</v>
      </c>
      <c r="AF141" s="7">
        <v>22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8</v>
      </c>
      <c r="AR141" s="7">
        <v>8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4</v>
      </c>
      <c r="BD141" s="7">
        <v>4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3</v>
      </c>
      <c r="BP141" s="7">
        <v>3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15</v>
      </c>
      <c r="CB141" s="7">
        <v>15</v>
      </c>
      <c r="CC141" s="7">
        <v>0</v>
      </c>
      <c r="CD141" s="7">
        <v>25</v>
      </c>
      <c r="CE141" s="7">
        <v>25</v>
      </c>
      <c r="CF141" s="7">
        <v>0</v>
      </c>
      <c r="CG141" s="7">
        <v>21</v>
      </c>
      <c r="CH141" s="7">
        <v>21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4</v>
      </c>
      <c r="CQ141" s="7">
        <v>4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9</v>
      </c>
      <c r="DX141" s="7">
        <v>9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6</v>
      </c>
      <c r="EG141" s="7">
        <v>6</v>
      </c>
      <c r="EH141" s="7">
        <v>0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4</v>
      </c>
      <c r="EP141" s="7">
        <v>4</v>
      </c>
      <c r="EQ141" s="7">
        <v>0</v>
      </c>
      <c r="ER141" s="7">
        <v>0</v>
      </c>
      <c r="ES141" s="7">
        <v>0</v>
      </c>
      <c r="ET141" s="7">
        <v>0</v>
      </c>
      <c r="EU141" s="7">
        <v>7</v>
      </c>
      <c r="EV141" s="7">
        <v>7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0</v>
      </c>
      <c r="FH141" s="7">
        <v>0</v>
      </c>
      <c r="FI141" s="7">
        <v>0</v>
      </c>
      <c r="FJ141" s="7">
        <v>0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0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0</v>
      </c>
      <c r="GF141" s="7">
        <v>0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0</v>
      </c>
      <c r="HE141" s="7">
        <v>0</v>
      </c>
      <c r="HF141" s="7">
        <v>0</v>
      </c>
      <c r="HG141" s="7">
        <v>0</v>
      </c>
      <c r="HH141" s="7">
        <v>0</v>
      </c>
      <c r="HI141" s="7">
        <v>0</v>
      </c>
      <c r="HJ141" s="7">
        <v>0</v>
      </c>
      <c r="HK141" s="7">
        <v>0</v>
      </c>
      <c r="HL141" s="7">
        <v>0</v>
      </c>
      <c r="HM141" s="7">
        <v>0</v>
      </c>
      <c r="HN141" s="7">
        <v>0</v>
      </c>
      <c r="HO141" s="7">
        <v>3</v>
      </c>
      <c r="HP141" s="7">
        <v>3</v>
      </c>
      <c r="HQ141" s="7">
        <v>0</v>
      </c>
      <c r="HR141" s="7">
        <v>0</v>
      </c>
      <c r="HS141" s="7">
        <v>0</v>
      </c>
      <c r="HT141" s="7">
        <v>0</v>
      </c>
      <c r="HU141" s="7">
        <v>8</v>
      </c>
      <c r="HV141" s="7">
        <v>8</v>
      </c>
      <c r="HW141" s="7">
        <v>0</v>
      </c>
      <c r="HX141" s="7">
        <v>0</v>
      </c>
      <c r="HY141" s="7">
        <v>0</v>
      </c>
      <c r="HZ141" s="7">
        <v>0</v>
      </c>
      <c r="IA141" s="7">
        <v>0</v>
      </c>
      <c r="IB141" s="7">
        <v>0</v>
      </c>
      <c r="IC141" s="7">
        <v>0</v>
      </c>
      <c r="ID141" s="7">
        <v>0</v>
      </c>
      <c r="IE141" s="7">
        <v>0</v>
      </c>
      <c r="IF141" s="7">
        <v>0</v>
      </c>
      <c r="IG141" s="7">
        <v>0</v>
      </c>
      <c r="IH141" s="7">
        <v>0</v>
      </c>
      <c r="II141" s="7">
        <v>0</v>
      </c>
      <c r="IJ141" s="7">
        <v>0</v>
      </c>
      <c r="IK141" s="7">
        <v>0</v>
      </c>
      <c r="IL141" s="7">
        <v>0</v>
      </c>
      <c r="IM141" s="7">
        <v>142</v>
      </c>
      <c r="IN141" s="7">
        <v>142</v>
      </c>
    </row>
    <row r="142" spans="2:248" x14ac:dyDescent="0.35">
      <c r="B142" s="4" t="s">
        <v>247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3</v>
      </c>
      <c r="W142" s="7">
        <v>3</v>
      </c>
      <c r="X142" s="7">
        <v>0</v>
      </c>
      <c r="Y142" s="7">
        <v>0</v>
      </c>
      <c r="Z142" s="7">
        <v>0</v>
      </c>
      <c r="AA142" s="7">
        <v>0</v>
      </c>
      <c r="AB142" s="7">
        <v>5</v>
      </c>
      <c r="AC142" s="7">
        <v>5</v>
      </c>
      <c r="AD142" s="7">
        <v>0</v>
      </c>
      <c r="AE142" s="7">
        <v>9</v>
      </c>
      <c r="AF142" s="7">
        <v>9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10</v>
      </c>
      <c r="AR142" s="7">
        <v>10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16</v>
      </c>
      <c r="BD142" s="7">
        <v>16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5</v>
      </c>
      <c r="BP142" s="7">
        <v>5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4</v>
      </c>
      <c r="CB142" s="7">
        <v>4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6</v>
      </c>
      <c r="CQ142" s="7">
        <v>6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6</v>
      </c>
      <c r="DC142" s="7">
        <v>6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5</v>
      </c>
      <c r="DR142" s="7">
        <v>5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3</v>
      </c>
      <c r="ER142" s="7">
        <v>4</v>
      </c>
      <c r="ES142" s="7">
        <v>7</v>
      </c>
      <c r="ET142" s="7">
        <v>0</v>
      </c>
      <c r="EU142" s="7">
        <v>9</v>
      </c>
      <c r="EV142" s="7">
        <v>9</v>
      </c>
      <c r="EW142" s="7">
        <v>0</v>
      </c>
      <c r="EX142" s="7">
        <v>0</v>
      </c>
      <c r="EY142" s="7">
        <v>0</v>
      </c>
      <c r="EZ142" s="7">
        <v>0</v>
      </c>
      <c r="FA142" s="7">
        <v>7</v>
      </c>
      <c r="FB142" s="7">
        <v>7</v>
      </c>
      <c r="FC142" s="7">
        <v>0</v>
      </c>
      <c r="FD142" s="7">
        <v>4</v>
      </c>
      <c r="FE142" s="7">
        <v>4</v>
      </c>
      <c r="FF142" s="7">
        <v>0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0</v>
      </c>
      <c r="FM142" s="7">
        <v>0</v>
      </c>
      <c r="FN142" s="7">
        <v>0</v>
      </c>
      <c r="FO142" s="7">
        <v>0</v>
      </c>
      <c r="FP142" s="7">
        <v>0</v>
      </c>
      <c r="FQ142" s="7">
        <v>0</v>
      </c>
      <c r="FR142" s="7">
        <v>0</v>
      </c>
      <c r="FS142" s="7">
        <v>0</v>
      </c>
      <c r="FT142" s="7">
        <v>0</v>
      </c>
      <c r="FU142" s="7">
        <v>0</v>
      </c>
      <c r="FV142" s="7">
        <v>5</v>
      </c>
      <c r="FW142" s="7">
        <v>5</v>
      </c>
      <c r="FX142" s="7">
        <v>0</v>
      </c>
      <c r="FY142" s="7">
        <v>0</v>
      </c>
      <c r="FZ142" s="7">
        <v>0</v>
      </c>
      <c r="GA142" s="7">
        <v>0</v>
      </c>
      <c r="GB142" s="7">
        <v>0</v>
      </c>
      <c r="GC142" s="7">
        <v>0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4</v>
      </c>
      <c r="GL142" s="7">
        <v>4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0</v>
      </c>
      <c r="HE142" s="7">
        <v>0</v>
      </c>
      <c r="HF142" s="7">
        <v>0</v>
      </c>
      <c r="HG142" s="7">
        <v>0</v>
      </c>
      <c r="HH142" s="7">
        <v>0</v>
      </c>
      <c r="HI142" s="7">
        <v>0</v>
      </c>
      <c r="HJ142" s="7">
        <v>0</v>
      </c>
      <c r="HK142" s="7">
        <v>0</v>
      </c>
      <c r="HL142" s="7">
        <v>0</v>
      </c>
      <c r="HM142" s="7">
        <v>0</v>
      </c>
      <c r="HN142" s="7">
        <v>0</v>
      </c>
      <c r="HO142" s="7">
        <v>17</v>
      </c>
      <c r="HP142" s="7">
        <v>17</v>
      </c>
      <c r="HQ142" s="7">
        <v>0</v>
      </c>
      <c r="HR142" s="7">
        <v>0</v>
      </c>
      <c r="HS142" s="7">
        <v>0</v>
      </c>
      <c r="HT142" s="7">
        <v>0</v>
      </c>
      <c r="HU142" s="7">
        <v>4</v>
      </c>
      <c r="HV142" s="7">
        <v>4</v>
      </c>
      <c r="HW142" s="7">
        <v>0</v>
      </c>
      <c r="HX142" s="7">
        <v>8</v>
      </c>
      <c r="HY142" s="7">
        <v>8</v>
      </c>
      <c r="HZ142" s="7">
        <v>3</v>
      </c>
      <c r="IA142" s="7">
        <v>0</v>
      </c>
      <c r="IB142" s="7">
        <v>3</v>
      </c>
      <c r="IC142" s="7">
        <v>0</v>
      </c>
      <c r="ID142" s="7">
        <v>0</v>
      </c>
      <c r="IE142" s="7">
        <v>0</v>
      </c>
      <c r="IF142" s="7">
        <v>0</v>
      </c>
      <c r="IG142" s="7">
        <v>0</v>
      </c>
      <c r="IH142" s="7">
        <v>0</v>
      </c>
      <c r="II142" s="7">
        <v>0</v>
      </c>
      <c r="IJ142" s="7">
        <v>0</v>
      </c>
      <c r="IK142" s="7">
        <v>0</v>
      </c>
      <c r="IL142" s="7">
        <v>6</v>
      </c>
      <c r="IM142" s="7">
        <v>131</v>
      </c>
      <c r="IN142" s="7">
        <v>137</v>
      </c>
    </row>
    <row r="143" spans="2:248" x14ac:dyDescent="0.35">
      <c r="B143" s="4" t="s">
        <v>289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4</v>
      </c>
      <c r="N143" s="7">
        <v>4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11</v>
      </c>
      <c r="W143" s="7">
        <v>11</v>
      </c>
      <c r="X143" s="7">
        <v>0</v>
      </c>
      <c r="Y143" s="7">
        <v>0</v>
      </c>
      <c r="Z143" s="7">
        <v>0</v>
      </c>
      <c r="AA143" s="7">
        <v>0</v>
      </c>
      <c r="AB143" s="7">
        <v>8</v>
      </c>
      <c r="AC143" s="7">
        <v>8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7</v>
      </c>
      <c r="AR143" s="7">
        <v>7</v>
      </c>
      <c r="AS143" s="7">
        <v>0</v>
      </c>
      <c r="AT143" s="7">
        <v>0</v>
      </c>
      <c r="AU143" s="7">
        <v>0</v>
      </c>
      <c r="AV143" s="7">
        <v>0</v>
      </c>
      <c r="AW143" s="7">
        <v>4</v>
      </c>
      <c r="AX143" s="7">
        <v>4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3</v>
      </c>
      <c r="BJ143" s="7">
        <v>3</v>
      </c>
      <c r="BK143" s="7">
        <v>0</v>
      </c>
      <c r="BL143" s="7">
        <v>0</v>
      </c>
      <c r="BM143" s="7">
        <v>0</v>
      </c>
      <c r="BN143" s="7">
        <v>0</v>
      </c>
      <c r="BO143" s="7">
        <v>8</v>
      </c>
      <c r="BP143" s="7">
        <v>8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5</v>
      </c>
      <c r="BY143" s="7">
        <v>5</v>
      </c>
      <c r="BZ143" s="7">
        <v>0</v>
      </c>
      <c r="CA143" s="7">
        <v>3</v>
      </c>
      <c r="CB143" s="7">
        <v>3</v>
      </c>
      <c r="CC143" s="7">
        <v>0</v>
      </c>
      <c r="CD143" s="7">
        <v>0</v>
      </c>
      <c r="CE143" s="7">
        <v>0</v>
      </c>
      <c r="CF143" s="7">
        <v>0</v>
      </c>
      <c r="CG143" s="7">
        <v>4</v>
      </c>
      <c r="CH143" s="7">
        <v>4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3</v>
      </c>
      <c r="CW143" s="7">
        <v>3</v>
      </c>
      <c r="CX143" s="7">
        <v>0</v>
      </c>
      <c r="CY143" s="7">
        <v>0</v>
      </c>
      <c r="CZ143" s="7">
        <v>0</v>
      </c>
      <c r="DA143" s="7">
        <v>0</v>
      </c>
      <c r="DB143" s="7">
        <v>3</v>
      </c>
      <c r="DC143" s="7">
        <v>3</v>
      </c>
      <c r="DD143" s="7">
        <v>0</v>
      </c>
      <c r="DE143" s="7">
        <v>8</v>
      </c>
      <c r="DF143" s="7">
        <v>8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3</v>
      </c>
      <c r="DR143" s="7">
        <v>3</v>
      </c>
      <c r="DS143" s="7">
        <v>0</v>
      </c>
      <c r="DT143" s="7">
        <v>0</v>
      </c>
      <c r="DU143" s="7">
        <v>0</v>
      </c>
      <c r="DV143" s="7">
        <v>0</v>
      </c>
      <c r="DW143" s="7">
        <v>4</v>
      </c>
      <c r="DX143" s="7">
        <v>4</v>
      </c>
      <c r="DY143" s="7">
        <v>0</v>
      </c>
      <c r="DZ143" s="7">
        <v>8</v>
      </c>
      <c r="EA143" s="7">
        <v>8</v>
      </c>
      <c r="EB143" s="7">
        <v>0</v>
      </c>
      <c r="EC143" s="7">
        <v>7</v>
      </c>
      <c r="ED143" s="7">
        <v>7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10</v>
      </c>
      <c r="ES143" s="7">
        <v>10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4</v>
      </c>
      <c r="FB143" s="7">
        <v>4</v>
      </c>
      <c r="FC143" s="7">
        <v>0</v>
      </c>
      <c r="FD143" s="7">
        <v>5</v>
      </c>
      <c r="FE143" s="7">
        <v>5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9</v>
      </c>
      <c r="FW143" s="7">
        <v>9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7">
        <v>0</v>
      </c>
      <c r="HI143" s="7">
        <v>0</v>
      </c>
      <c r="HJ143" s="7">
        <v>0</v>
      </c>
      <c r="HK143" s="7">
        <v>0</v>
      </c>
      <c r="HL143" s="7">
        <v>5</v>
      </c>
      <c r="HM143" s="7">
        <v>5</v>
      </c>
      <c r="HN143" s="7">
        <v>0</v>
      </c>
      <c r="HO143" s="7">
        <v>0</v>
      </c>
      <c r="HP143" s="7">
        <v>0</v>
      </c>
      <c r="HQ143" s="7">
        <v>0</v>
      </c>
      <c r="HR143" s="7">
        <v>0</v>
      </c>
      <c r="HS143" s="7">
        <v>0</v>
      </c>
      <c r="HT143" s="7">
        <v>0</v>
      </c>
      <c r="HU143" s="7">
        <v>7</v>
      </c>
      <c r="HV143" s="7">
        <v>7</v>
      </c>
      <c r="HW143" s="7">
        <v>0</v>
      </c>
      <c r="HX143" s="7">
        <v>4</v>
      </c>
      <c r="HY143" s="7">
        <v>4</v>
      </c>
      <c r="HZ143" s="7">
        <v>0</v>
      </c>
      <c r="IA143" s="7">
        <v>0</v>
      </c>
      <c r="IB143" s="7">
        <v>0</v>
      </c>
      <c r="IC143" s="7">
        <v>0</v>
      </c>
      <c r="ID143" s="7">
        <v>0</v>
      </c>
      <c r="IE143" s="7">
        <v>0</v>
      </c>
      <c r="IF143" s="7">
        <v>0</v>
      </c>
      <c r="IG143" s="7">
        <v>0</v>
      </c>
      <c r="IH143" s="7">
        <v>0</v>
      </c>
      <c r="II143" s="7">
        <v>0</v>
      </c>
      <c r="IJ143" s="7">
        <v>0</v>
      </c>
      <c r="IK143" s="7">
        <v>0</v>
      </c>
      <c r="IL143" s="7">
        <v>0</v>
      </c>
      <c r="IM143" s="7">
        <v>137</v>
      </c>
      <c r="IN143" s="7">
        <v>137</v>
      </c>
    </row>
    <row r="144" spans="2:248" x14ac:dyDescent="0.35">
      <c r="B144" s="4" t="s">
        <v>92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3</v>
      </c>
      <c r="Q144" s="7">
        <v>3</v>
      </c>
      <c r="R144" s="7">
        <v>0</v>
      </c>
      <c r="S144" s="7">
        <v>8</v>
      </c>
      <c r="T144" s="7">
        <v>8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11</v>
      </c>
      <c r="AC144" s="7">
        <v>11</v>
      </c>
      <c r="AD144" s="7">
        <v>0</v>
      </c>
      <c r="AE144" s="7">
        <v>4</v>
      </c>
      <c r="AF144" s="7">
        <v>4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3</v>
      </c>
      <c r="AR144" s="7">
        <v>3</v>
      </c>
      <c r="AS144" s="7">
        <v>0</v>
      </c>
      <c r="AT144" s="7">
        <v>0</v>
      </c>
      <c r="AU144" s="7">
        <v>0</v>
      </c>
      <c r="AV144" s="7">
        <v>0</v>
      </c>
      <c r="AW144" s="7">
        <v>4</v>
      </c>
      <c r="AX144" s="7">
        <v>4</v>
      </c>
      <c r="AY144" s="7">
        <v>0</v>
      </c>
      <c r="AZ144" s="7">
        <v>0</v>
      </c>
      <c r="BA144" s="7">
        <v>0</v>
      </c>
      <c r="BB144" s="7">
        <v>0</v>
      </c>
      <c r="BC144" s="7">
        <v>8</v>
      </c>
      <c r="BD144" s="7">
        <v>8</v>
      </c>
      <c r="BE144" s="7">
        <v>0</v>
      </c>
      <c r="BF144" s="7">
        <v>0</v>
      </c>
      <c r="BG144" s="7">
        <v>0</v>
      </c>
      <c r="BH144" s="7">
        <v>0</v>
      </c>
      <c r="BI144" s="7">
        <v>3</v>
      </c>
      <c r="BJ144" s="7">
        <v>3</v>
      </c>
      <c r="BK144" s="7">
        <v>0</v>
      </c>
      <c r="BL144" s="7">
        <v>0</v>
      </c>
      <c r="BM144" s="7">
        <v>0</v>
      </c>
      <c r="BN144" s="7">
        <v>0</v>
      </c>
      <c r="BO144" s="7">
        <v>3</v>
      </c>
      <c r="BP144" s="7">
        <v>3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3</v>
      </c>
      <c r="CB144" s="7">
        <v>3</v>
      </c>
      <c r="CC144" s="7">
        <v>0</v>
      </c>
      <c r="CD144" s="7">
        <v>7</v>
      </c>
      <c r="CE144" s="7">
        <v>7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13</v>
      </c>
      <c r="CW144" s="7">
        <v>13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4</v>
      </c>
      <c r="DF144" s="7">
        <v>4</v>
      </c>
      <c r="DG144" s="7">
        <v>0</v>
      </c>
      <c r="DH144" s="7">
        <v>3</v>
      </c>
      <c r="DI144" s="7">
        <v>3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6</v>
      </c>
      <c r="DR144" s="7">
        <v>6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5</v>
      </c>
      <c r="EJ144" s="7">
        <v>5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5</v>
      </c>
      <c r="ES144" s="7">
        <v>5</v>
      </c>
      <c r="ET144" s="7">
        <v>0</v>
      </c>
      <c r="EU144" s="7">
        <v>3</v>
      </c>
      <c r="EV144" s="7">
        <v>3</v>
      </c>
      <c r="EW144" s="7">
        <v>0</v>
      </c>
      <c r="EX144" s="7">
        <v>0</v>
      </c>
      <c r="EY144" s="7">
        <v>0</v>
      </c>
      <c r="EZ144" s="7">
        <v>0</v>
      </c>
      <c r="FA144" s="7">
        <v>4</v>
      </c>
      <c r="FB144" s="7">
        <v>4</v>
      </c>
      <c r="FC144" s="7">
        <v>0</v>
      </c>
      <c r="FD144" s="7">
        <v>3</v>
      </c>
      <c r="FE144" s="7">
        <v>3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4</v>
      </c>
      <c r="FQ144" s="7">
        <v>4</v>
      </c>
      <c r="FR144" s="7">
        <v>0</v>
      </c>
      <c r="FS144" s="7">
        <v>0</v>
      </c>
      <c r="FT144" s="7">
        <v>0</v>
      </c>
      <c r="FU144" s="7">
        <v>0</v>
      </c>
      <c r="FV144" s="7">
        <v>3</v>
      </c>
      <c r="FW144" s="7">
        <v>3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3</v>
      </c>
      <c r="GL144" s="7">
        <v>3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7">
        <v>0</v>
      </c>
      <c r="HI144" s="7">
        <v>0</v>
      </c>
      <c r="HJ144" s="7">
        <v>0</v>
      </c>
      <c r="HK144" s="7">
        <v>0</v>
      </c>
      <c r="HL144" s="7">
        <v>12</v>
      </c>
      <c r="HM144" s="7">
        <v>12</v>
      </c>
      <c r="HN144" s="7">
        <v>0</v>
      </c>
      <c r="HO144" s="7">
        <v>0</v>
      </c>
      <c r="HP144" s="7">
        <v>0</v>
      </c>
      <c r="HQ144" s="7">
        <v>0</v>
      </c>
      <c r="HR144" s="7">
        <v>5</v>
      </c>
      <c r="HS144" s="7">
        <v>5</v>
      </c>
      <c r="HT144" s="7">
        <v>0</v>
      </c>
      <c r="HU144" s="7">
        <v>0</v>
      </c>
      <c r="HV144" s="7">
        <v>0</v>
      </c>
      <c r="HW144" s="7">
        <v>0</v>
      </c>
      <c r="HX144" s="7">
        <v>0</v>
      </c>
      <c r="HY144" s="7">
        <v>0</v>
      </c>
      <c r="HZ144" s="7">
        <v>0</v>
      </c>
      <c r="IA144" s="7">
        <v>6</v>
      </c>
      <c r="IB144" s="7">
        <v>6</v>
      </c>
      <c r="IC144" s="7">
        <v>0</v>
      </c>
      <c r="ID144" s="7">
        <v>0</v>
      </c>
      <c r="IE144" s="7">
        <v>0</v>
      </c>
      <c r="IF144" s="7">
        <v>0</v>
      </c>
      <c r="IG144" s="7">
        <v>0</v>
      </c>
      <c r="IH144" s="7">
        <v>0</v>
      </c>
      <c r="II144" s="7">
        <v>0</v>
      </c>
      <c r="IJ144" s="7">
        <v>0</v>
      </c>
      <c r="IK144" s="7">
        <v>0</v>
      </c>
      <c r="IL144" s="7">
        <v>0</v>
      </c>
      <c r="IM144" s="7">
        <v>136</v>
      </c>
      <c r="IN144" s="7">
        <v>136</v>
      </c>
    </row>
    <row r="145" spans="2:248" x14ac:dyDescent="0.35">
      <c r="B145" s="4" t="s">
        <v>182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4</v>
      </c>
      <c r="N145" s="7">
        <v>4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4</v>
      </c>
      <c r="W145" s="7">
        <v>4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4</v>
      </c>
      <c r="AF145" s="7">
        <v>4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3</v>
      </c>
      <c r="AR145" s="7">
        <v>3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4</v>
      </c>
      <c r="BP145" s="7">
        <v>4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3</v>
      </c>
      <c r="BY145" s="7">
        <v>3</v>
      </c>
      <c r="BZ145" s="7">
        <v>0</v>
      </c>
      <c r="CA145" s="7">
        <v>0</v>
      </c>
      <c r="CB145" s="7">
        <v>0</v>
      </c>
      <c r="CC145" s="7">
        <v>0</v>
      </c>
      <c r="CD145" s="7">
        <v>3</v>
      </c>
      <c r="CE145" s="7">
        <v>3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3</v>
      </c>
      <c r="CV145" s="7">
        <v>14</v>
      </c>
      <c r="CW145" s="7">
        <v>17</v>
      </c>
      <c r="CX145" s="7">
        <v>0</v>
      </c>
      <c r="CY145" s="7">
        <v>0</v>
      </c>
      <c r="CZ145" s="7">
        <v>0</v>
      </c>
      <c r="DA145" s="7">
        <v>0</v>
      </c>
      <c r="DB145" s="7">
        <v>3</v>
      </c>
      <c r="DC145" s="7">
        <v>3</v>
      </c>
      <c r="DD145" s="7">
        <v>0</v>
      </c>
      <c r="DE145" s="7">
        <v>3</v>
      </c>
      <c r="DF145" s="7">
        <v>3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3</v>
      </c>
      <c r="DR145" s="7">
        <v>3</v>
      </c>
      <c r="DS145" s="7">
        <v>0</v>
      </c>
      <c r="DT145" s="7">
        <v>0</v>
      </c>
      <c r="DU145" s="7">
        <v>0</v>
      </c>
      <c r="DV145" s="7">
        <v>0</v>
      </c>
      <c r="DW145" s="7">
        <v>4</v>
      </c>
      <c r="DX145" s="7">
        <v>4</v>
      </c>
      <c r="DY145" s="7">
        <v>0</v>
      </c>
      <c r="DZ145" s="7">
        <v>3</v>
      </c>
      <c r="EA145" s="7">
        <v>3</v>
      </c>
      <c r="EB145" s="7">
        <v>0</v>
      </c>
      <c r="EC145" s="7">
        <v>7</v>
      </c>
      <c r="ED145" s="7">
        <v>7</v>
      </c>
      <c r="EE145" s="7">
        <v>0</v>
      </c>
      <c r="EF145" s="7">
        <v>7</v>
      </c>
      <c r="EG145" s="7">
        <v>7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0</v>
      </c>
      <c r="EU145" s="7">
        <v>14</v>
      </c>
      <c r="EV145" s="7">
        <v>14</v>
      </c>
      <c r="EW145" s="7">
        <v>0</v>
      </c>
      <c r="EX145" s="7">
        <v>0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7</v>
      </c>
      <c r="FW145" s="7">
        <v>7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7">
        <v>0</v>
      </c>
      <c r="HI145" s="7">
        <v>0</v>
      </c>
      <c r="HJ145" s="7">
        <v>0</v>
      </c>
      <c r="HK145" s="7">
        <v>0</v>
      </c>
      <c r="HL145" s="7">
        <v>6</v>
      </c>
      <c r="HM145" s="7">
        <v>6</v>
      </c>
      <c r="HN145" s="7">
        <v>0</v>
      </c>
      <c r="HO145" s="7">
        <v>10</v>
      </c>
      <c r="HP145" s="7">
        <v>10</v>
      </c>
      <c r="HQ145" s="7">
        <v>0</v>
      </c>
      <c r="HR145" s="7">
        <v>0</v>
      </c>
      <c r="HS145" s="7">
        <v>0</v>
      </c>
      <c r="HT145" s="7">
        <v>0</v>
      </c>
      <c r="HU145" s="7">
        <v>9</v>
      </c>
      <c r="HV145" s="7">
        <v>9</v>
      </c>
      <c r="HW145" s="7">
        <v>0</v>
      </c>
      <c r="HX145" s="7">
        <v>3</v>
      </c>
      <c r="HY145" s="7">
        <v>3</v>
      </c>
      <c r="HZ145" s="7">
        <v>0</v>
      </c>
      <c r="IA145" s="7">
        <v>4</v>
      </c>
      <c r="IB145" s="7">
        <v>4</v>
      </c>
      <c r="IC145" s="7">
        <v>0</v>
      </c>
      <c r="ID145" s="7">
        <v>0</v>
      </c>
      <c r="IE145" s="7">
        <v>0</v>
      </c>
      <c r="IF145" s="7">
        <v>0</v>
      </c>
      <c r="IG145" s="7">
        <v>0</v>
      </c>
      <c r="IH145" s="7">
        <v>0</v>
      </c>
      <c r="II145" s="7">
        <v>0</v>
      </c>
      <c r="IJ145" s="7">
        <v>6</v>
      </c>
      <c r="IK145" s="7">
        <v>6</v>
      </c>
      <c r="IL145" s="7">
        <v>3</v>
      </c>
      <c r="IM145" s="7">
        <v>128</v>
      </c>
      <c r="IN145" s="7">
        <v>131</v>
      </c>
    </row>
    <row r="146" spans="2:248" x14ac:dyDescent="0.35">
      <c r="B146" s="4" t="s">
        <v>288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5</v>
      </c>
      <c r="N146" s="7">
        <v>5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4</v>
      </c>
      <c r="W146" s="7">
        <v>4</v>
      </c>
      <c r="X146" s="7">
        <v>0</v>
      </c>
      <c r="Y146" s="7">
        <v>0</v>
      </c>
      <c r="Z146" s="7">
        <v>0</v>
      </c>
      <c r="AA146" s="7">
        <v>0</v>
      </c>
      <c r="AB146" s="7">
        <v>4</v>
      </c>
      <c r="AC146" s="7">
        <v>4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18</v>
      </c>
      <c r="AR146" s="7">
        <v>18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4</v>
      </c>
      <c r="BD146" s="7">
        <v>4</v>
      </c>
      <c r="BE146" s="7">
        <v>0</v>
      </c>
      <c r="BF146" s="7">
        <v>0</v>
      </c>
      <c r="BG146" s="7">
        <v>0</v>
      </c>
      <c r="BH146" s="7">
        <v>0</v>
      </c>
      <c r="BI146" s="7">
        <v>6</v>
      </c>
      <c r="BJ146" s="7">
        <v>6</v>
      </c>
      <c r="BK146" s="7">
        <v>0</v>
      </c>
      <c r="BL146" s="7">
        <v>0</v>
      </c>
      <c r="BM146" s="7">
        <v>0</v>
      </c>
      <c r="BN146" s="7">
        <v>0</v>
      </c>
      <c r="BO146" s="7">
        <v>4</v>
      </c>
      <c r="BP146" s="7">
        <v>4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7</v>
      </c>
      <c r="CA146" s="7">
        <v>8</v>
      </c>
      <c r="CB146" s="7">
        <v>15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4</v>
      </c>
      <c r="CQ146" s="7">
        <v>4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12</v>
      </c>
      <c r="DF146" s="7">
        <v>12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7">
        <v>12</v>
      </c>
      <c r="DR146" s="7">
        <v>12</v>
      </c>
      <c r="DS146" s="7">
        <v>0</v>
      </c>
      <c r="DT146" s="7">
        <v>0</v>
      </c>
      <c r="DU146" s="7">
        <v>0</v>
      </c>
      <c r="DV146" s="7">
        <v>0</v>
      </c>
      <c r="DW146" s="7">
        <v>4</v>
      </c>
      <c r="DX146" s="7">
        <v>4</v>
      </c>
      <c r="DY146" s="7">
        <v>0</v>
      </c>
      <c r="DZ146" s="7">
        <v>0</v>
      </c>
      <c r="EA146" s="7">
        <v>0</v>
      </c>
      <c r="EB146" s="7">
        <v>0</v>
      </c>
      <c r="EC146" s="7">
        <v>4</v>
      </c>
      <c r="ED146" s="7">
        <v>4</v>
      </c>
      <c r="EE146" s="7">
        <v>0</v>
      </c>
      <c r="EF146" s="7">
        <v>0</v>
      </c>
      <c r="EG146" s="7">
        <v>0</v>
      </c>
      <c r="EH146" s="7">
        <v>0</v>
      </c>
      <c r="EI146" s="7">
        <v>0</v>
      </c>
      <c r="EJ146" s="7">
        <v>0</v>
      </c>
      <c r="EK146" s="7">
        <v>0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5</v>
      </c>
      <c r="ES146" s="7">
        <v>5</v>
      </c>
      <c r="ET146" s="7">
        <v>0</v>
      </c>
      <c r="EU146" s="7">
        <v>0</v>
      </c>
      <c r="EV146" s="7">
        <v>0</v>
      </c>
      <c r="EW146" s="7">
        <v>0</v>
      </c>
      <c r="EX146" s="7">
        <v>0</v>
      </c>
      <c r="EY146" s="7">
        <v>0</v>
      </c>
      <c r="EZ146" s="7">
        <v>0</v>
      </c>
      <c r="FA146" s="7">
        <v>6</v>
      </c>
      <c r="FB146" s="7">
        <v>6</v>
      </c>
      <c r="FC146" s="7">
        <v>0</v>
      </c>
      <c r="FD146" s="7">
        <v>4</v>
      </c>
      <c r="FE146" s="7">
        <v>4</v>
      </c>
      <c r="FF146" s="7">
        <v>0</v>
      </c>
      <c r="FG146" s="7">
        <v>0</v>
      </c>
      <c r="FH146" s="7">
        <v>0</v>
      </c>
      <c r="FI146" s="7">
        <v>0</v>
      </c>
      <c r="FJ146" s="7">
        <v>0</v>
      </c>
      <c r="FK146" s="7">
        <v>0</v>
      </c>
      <c r="FL146" s="7">
        <v>0</v>
      </c>
      <c r="FM146" s="7">
        <v>0</v>
      </c>
      <c r="FN146" s="7">
        <v>0</v>
      </c>
      <c r="FO146" s="7">
        <v>0</v>
      </c>
      <c r="FP146" s="7">
        <v>0</v>
      </c>
      <c r="FQ146" s="7">
        <v>0</v>
      </c>
      <c r="FR146" s="7">
        <v>0</v>
      </c>
      <c r="FS146" s="7">
        <v>0</v>
      </c>
      <c r="FT146" s="7">
        <v>0</v>
      </c>
      <c r="FU146" s="7">
        <v>0</v>
      </c>
      <c r="FV146" s="7">
        <v>0</v>
      </c>
      <c r="FW146" s="7">
        <v>0</v>
      </c>
      <c r="FX146" s="7">
        <v>0</v>
      </c>
      <c r="FY146" s="7">
        <v>0</v>
      </c>
      <c r="FZ146" s="7">
        <v>0</v>
      </c>
      <c r="GA146" s="7">
        <v>0</v>
      </c>
      <c r="GB146" s="7">
        <v>0</v>
      </c>
      <c r="GC146" s="7">
        <v>0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4</v>
      </c>
      <c r="GL146" s="7">
        <v>4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0</v>
      </c>
      <c r="HE146" s="7">
        <v>0</v>
      </c>
      <c r="HF146" s="7">
        <v>0</v>
      </c>
      <c r="HG146" s="7">
        <v>0</v>
      </c>
      <c r="HH146" s="7">
        <v>0</v>
      </c>
      <c r="HI146" s="7">
        <v>0</v>
      </c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>
        <v>5</v>
      </c>
      <c r="HP146" s="7">
        <v>5</v>
      </c>
      <c r="HQ146" s="7">
        <v>0</v>
      </c>
      <c r="HR146" s="7">
        <v>0</v>
      </c>
      <c r="HS146" s="7">
        <v>0</v>
      </c>
      <c r="HT146" s="7">
        <v>0</v>
      </c>
      <c r="HU146" s="7">
        <v>9</v>
      </c>
      <c r="HV146" s="7">
        <v>9</v>
      </c>
      <c r="HW146" s="7">
        <v>0</v>
      </c>
      <c r="HX146" s="7">
        <v>0</v>
      </c>
      <c r="HY146" s="7">
        <v>0</v>
      </c>
      <c r="HZ146" s="7">
        <v>0</v>
      </c>
      <c r="IA146" s="7">
        <v>0</v>
      </c>
      <c r="IB146" s="7">
        <v>0</v>
      </c>
      <c r="IC146" s="7">
        <v>0</v>
      </c>
      <c r="ID146" s="7">
        <v>0</v>
      </c>
      <c r="IE146" s="7">
        <v>0</v>
      </c>
      <c r="IF146" s="7">
        <v>0</v>
      </c>
      <c r="IG146" s="7">
        <v>0</v>
      </c>
      <c r="IH146" s="7">
        <v>0</v>
      </c>
      <c r="II146" s="7">
        <v>0</v>
      </c>
      <c r="IJ146" s="7">
        <v>0</v>
      </c>
      <c r="IK146" s="7">
        <v>0</v>
      </c>
      <c r="IL146" s="7">
        <v>7</v>
      </c>
      <c r="IM146" s="7">
        <v>122</v>
      </c>
      <c r="IN146" s="7">
        <v>129</v>
      </c>
    </row>
    <row r="147" spans="2:248" x14ac:dyDescent="0.35">
      <c r="B147" s="4" t="s">
        <v>237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7</v>
      </c>
      <c r="K147" s="7">
        <v>7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3</v>
      </c>
      <c r="W147" s="7">
        <v>3</v>
      </c>
      <c r="X147" s="7">
        <v>0</v>
      </c>
      <c r="Y147" s="7">
        <v>0</v>
      </c>
      <c r="Z147" s="7">
        <v>0</v>
      </c>
      <c r="AA147" s="7">
        <v>0</v>
      </c>
      <c r="AB147" s="7">
        <v>10</v>
      </c>
      <c r="AC147" s="7">
        <v>10</v>
      </c>
      <c r="AD147" s="7">
        <v>6</v>
      </c>
      <c r="AE147" s="7">
        <v>9</v>
      </c>
      <c r="AF147" s="7">
        <v>15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6</v>
      </c>
      <c r="AR147" s="7">
        <v>6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5</v>
      </c>
      <c r="BD147" s="7">
        <v>5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5</v>
      </c>
      <c r="BP147" s="7">
        <v>5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3</v>
      </c>
      <c r="CE147" s="7">
        <v>3</v>
      </c>
      <c r="CF147" s="7">
        <v>0</v>
      </c>
      <c r="CG147" s="7">
        <v>0</v>
      </c>
      <c r="CH147" s="7">
        <v>0</v>
      </c>
      <c r="CI147" s="7">
        <v>0</v>
      </c>
      <c r="CJ147" s="7">
        <v>9</v>
      </c>
      <c r="CK147" s="7">
        <v>9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6</v>
      </c>
      <c r="CW147" s="7">
        <v>6</v>
      </c>
      <c r="CX147" s="7">
        <v>0</v>
      </c>
      <c r="CY147" s="7">
        <v>0</v>
      </c>
      <c r="CZ147" s="7">
        <v>0</v>
      </c>
      <c r="DA147" s="7">
        <v>0</v>
      </c>
      <c r="DB147" s="7">
        <v>11</v>
      </c>
      <c r="DC147" s="7">
        <v>11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4</v>
      </c>
      <c r="DX147" s="7">
        <v>4</v>
      </c>
      <c r="DY147" s="7">
        <v>0</v>
      </c>
      <c r="DZ147" s="7">
        <v>4</v>
      </c>
      <c r="EA147" s="7">
        <v>4</v>
      </c>
      <c r="EB147" s="7">
        <v>0</v>
      </c>
      <c r="EC147" s="7">
        <v>4</v>
      </c>
      <c r="ED147" s="7">
        <v>4</v>
      </c>
      <c r="EE147" s="7">
        <v>0</v>
      </c>
      <c r="EF147" s="7">
        <v>4</v>
      </c>
      <c r="EG147" s="7">
        <v>4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0</v>
      </c>
      <c r="ER147" s="7">
        <v>3</v>
      </c>
      <c r="ES147" s="7">
        <v>3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0</v>
      </c>
      <c r="FA147" s="7">
        <v>0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5</v>
      </c>
      <c r="FW147" s="7">
        <v>5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3</v>
      </c>
      <c r="GL147" s="7">
        <v>3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7">
        <v>0</v>
      </c>
      <c r="HI147" s="7">
        <v>0</v>
      </c>
      <c r="HJ147" s="7">
        <v>0</v>
      </c>
      <c r="HK147" s="7">
        <v>0</v>
      </c>
      <c r="HL147" s="7">
        <v>5</v>
      </c>
      <c r="HM147" s="7">
        <v>5</v>
      </c>
      <c r="HN147" s="7">
        <v>0</v>
      </c>
      <c r="HO147" s="7">
        <v>4</v>
      </c>
      <c r="HP147" s="7">
        <v>4</v>
      </c>
      <c r="HQ147" s="7">
        <v>0</v>
      </c>
      <c r="HR147" s="7">
        <v>0</v>
      </c>
      <c r="HS147" s="7">
        <v>0</v>
      </c>
      <c r="HT147" s="7">
        <v>0</v>
      </c>
      <c r="HU147" s="7">
        <v>4</v>
      </c>
      <c r="HV147" s="7">
        <v>4</v>
      </c>
      <c r="HW147" s="7">
        <v>0</v>
      </c>
      <c r="HX147" s="7">
        <v>0</v>
      </c>
      <c r="HY147" s="7">
        <v>0</v>
      </c>
      <c r="HZ147" s="7">
        <v>0</v>
      </c>
      <c r="IA147" s="7">
        <v>6</v>
      </c>
      <c r="IB147" s="7">
        <v>6</v>
      </c>
      <c r="IC147" s="7">
        <v>0</v>
      </c>
      <c r="ID147" s="7">
        <v>0</v>
      </c>
      <c r="IE147" s="7">
        <v>0</v>
      </c>
      <c r="IF147" s="7">
        <v>0</v>
      </c>
      <c r="IG147" s="7">
        <v>0</v>
      </c>
      <c r="IH147" s="7">
        <v>0</v>
      </c>
      <c r="II147" s="7">
        <v>0</v>
      </c>
      <c r="IJ147" s="7">
        <v>0</v>
      </c>
      <c r="IK147" s="7">
        <v>0</v>
      </c>
      <c r="IL147" s="7">
        <v>6</v>
      </c>
      <c r="IM147" s="7">
        <v>120</v>
      </c>
      <c r="IN147" s="7">
        <v>126</v>
      </c>
    </row>
    <row r="148" spans="2:248" x14ac:dyDescent="0.35">
      <c r="B148" s="4" t="s">
        <v>228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3</v>
      </c>
      <c r="AC148" s="7">
        <v>3</v>
      </c>
      <c r="AD148" s="7">
        <v>0</v>
      </c>
      <c r="AE148" s="7">
        <v>10</v>
      </c>
      <c r="AF148" s="7">
        <v>10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13</v>
      </c>
      <c r="AR148" s="7">
        <v>13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6</v>
      </c>
      <c r="BD148" s="7">
        <v>6</v>
      </c>
      <c r="BE148" s="7">
        <v>0</v>
      </c>
      <c r="BF148" s="7">
        <v>0</v>
      </c>
      <c r="BG148" s="7">
        <v>0</v>
      </c>
      <c r="BH148" s="7">
        <v>0</v>
      </c>
      <c r="BI148" s="7">
        <v>13</v>
      </c>
      <c r="BJ148" s="7">
        <v>13</v>
      </c>
      <c r="BK148" s="7">
        <v>0</v>
      </c>
      <c r="BL148" s="7">
        <v>0</v>
      </c>
      <c r="BM148" s="7">
        <v>0</v>
      </c>
      <c r="BN148" s="7">
        <v>0</v>
      </c>
      <c r="BO148" s="7">
        <v>4</v>
      </c>
      <c r="BP148" s="7">
        <v>4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5</v>
      </c>
      <c r="BY148" s="7">
        <v>5</v>
      </c>
      <c r="BZ148" s="7">
        <v>0</v>
      </c>
      <c r="CA148" s="7">
        <v>5</v>
      </c>
      <c r="CB148" s="7">
        <v>5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4</v>
      </c>
      <c r="CQ148" s="7">
        <v>4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3</v>
      </c>
      <c r="DC148" s="7">
        <v>3</v>
      </c>
      <c r="DD148" s="7">
        <v>0</v>
      </c>
      <c r="DE148" s="7">
        <v>7</v>
      </c>
      <c r="DF148" s="7">
        <v>7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4</v>
      </c>
      <c r="DR148" s="7">
        <v>4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4</v>
      </c>
      <c r="ED148" s="7">
        <v>4</v>
      </c>
      <c r="EE148" s="7">
        <v>0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4</v>
      </c>
      <c r="ES148" s="7">
        <v>4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4</v>
      </c>
      <c r="FB148" s="7">
        <v>4</v>
      </c>
      <c r="FC148" s="7">
        <v>0</v>
      </c>
      <c r="FD148" s="7">
        <v>3</v>
      </c>
      <c r="FE148" s="7">
        <v>3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3</v>
      </c>
      <c r="FQ148" s="7">
        <v>3</v>
      </c>
      <c r="FR148" s="7">
        <v>0</v>
      </c>
      <c r="FS148" s="7">
        <v>0</v>
      </c>
      <c r="FT148" s="7">
        <v>0</v>
      </c>
      <c r="FU148" s="7">
        <v>0</v>
      </c>
      <c r="FV148" s="7">
        <v>4</v>
      </c>
      <c r="FW148" s="7">
        <v>4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>
        <v>3</v>
      </c>
      <c r="HP148" s="7">
        <v>3</v>
      </c>
      <c r="HQ148" s="7">
        <v>0</v>
      </c>
      <c r="HR148" s="7">
        <v>0</v>
      </c>
      <c r="HS148" s="7">
        <v>0</v>
      </c>
      <c r="HT148" s="7">
        <v>0</v>
      </c>
      <c r="HU148" s="7">
        <v>18</v>
      </c>
      <c r="HV148" s="7">
        <v>18</v>
      </c>
      <c r="HW148" s="7">
        <v>0</v>
      </c>
      <c r="HX148" s="7">
        <v>0</v>
      </c>
      <c r="HY148" s="7">
        <v>0</v>
      </c>
      <c r="HZ148" s="7">
        <v>0</v>
      </c>
      <c r="IA148" s="7">
        <v>4</v>
      </c>
      <c r="IB148" s="7">
        <v>4</v>
      </c>
      <c r="IC148" s="7">
        <v>0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0</v>
      </c>
      <c r="IJ148" s="7">
        <v>0</v>
      </c>
      <c r="IK148" s="7">
        <v>0</v>
      </c>
      <c r="IL148" s="7">
        <v>0</v>
      </c>
      <c r="IM148" s="7">
        <v>124</v>
      </c>
      <c r="IN148" s="7">
        <v>124</v>
      </c>
    </row>
    <row r="149" spans="2:248" x14ac:dyDescent="0.35">
      <c r="B149" s="4" t="s">
        <v>110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6</v>
      </c>
      <c r="N149" s="7">
        <v>6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7</v>
      </c>
      <c r="W149" s="7">
        <v>7</v>
      </c>
      <c r="X149" s="7">
        <v>0</v>
      </c>
      <c r="Y149" s="7">
        <v>0</v>
      </c>
      <c r="Z149" s="7">
        <v>0</v>
      </c>
      <c r="AA149" s="7">
        <v>0</v>
      </c>
      <c r="AB149" s="7">
        <v>5</v>
      </c>
      <c r="AC149" s="7">
        <v>5</v>
      </c>
      <c r="AD149" s="7">
        <v>0</v>
      </c>
      <c r="AE149" s="7">
        <v>4</v>
      </c>
      <c r="AF149" s="7">
        <v>4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4</v>
      </c>
      <c r="AR149" s="7">
        <v>4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4</v>
      </c>
      <c r="BJ149" s="7">
        <v>4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4</v>
      </c>
      <c r="CQ149" s="7">
        <v>4</v>
      </c>
      <c r="CR149" s="7">
        <v>0</v>
      </c>
      <c r="CS149" s="7">
        <v>0</v>
      </c>
      <c r="CT149" s="7">
        <v>0</v>
      </c>
      <c r="CU149" s="7">
        <v>0</v>
      </c>
      <c r="CV149" s="7">
        <v>4</v>
      </c>
      <c r="CW149" s="7">
        <v>4</v>
      </c>
      <c r="CX149" s="7">
        <v>0</v>
      </c>
      <c r="CY149" s="7">
        <v>0</v>
      </c>
      <c r="CZ149" s="7">
        <v>0</v>
      </c>
      <c r="DA149" s="7">
        <v>0</v>
      </c>
      <c r="DB149" s="7">
        <v>4</v>
      </c>
      <c r="DC149" s="7">
        <v>4</v>
      </c>
      <c r="DD149" s="7">
        <v>0</v>
      </c>
      <c r="DE149" s="7">
        <v>4</v>
      </c>
      <c r="DF149" s="7">
        <v>4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6</v>
      </c>
      <c r="DZ149" s="7">
        <v>3</v>
      </c>
      <c r="EA149" s="7">
        <v>9</v>
      </c>
      <c r="EB149" s="7">
        <v>0</v>
      </c>
      <c r="EC149" s="7">
        <v>5</v>
      </c>
      <c r="ED149" s="7">
        <v>5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5</v>
      </c>
      <c r="ES149" s="7">
        <v>5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4</v>
      </c>
      <c r="FB149" s="7">
        <v>4</v>
      </c>
      <c r="FC149" s="7">
        <v>0</v>
      </c>
      <c r="FD149" s="7">
        <v>7</v>
      </c>
      <c r="FE149" s="7">
        <v>7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8</v>
      </c>
      <c r="FW149" s="7">
        <v>8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5</v>
      </c>
      <c r="GF149" s="7">
        <v>5</v>
      </c>
      <c r="GG149" s="7">
        <v>0</v>
      </c>
      <c r="GH149" s="7">
        <v>0</v>
      </c>
      <c r="GI149" s="7">
        <v>0</v>
      </c>
      <c r="GJ149" s="7">
        <v>0</v>
      </c>
      <c r="GK149" s="7">
        <v>4</v>
      </c>
      <c r="GL149" s="7">
        <v>4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4</v>
      </c>
      <c r="HM149" s="7">
        <v>4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4</v>
      </c>
      <c r="HV149" s="7">
        <v>4</v>
      </c>
      <c r="HW149" s="7">
        <v>0</v>
      </c>
      <c r="HX149" s="7">
        <v>0</v>
      </c>
      <c r="HY149" s="7">
        <v>0</v>
      </c>
      <c r="HZ149" s="7">
        <v>0</v>
      </c>
      <c r="IA149" s="7">
        <v>11</v>
      </c>
      <c r="IB149" s="7">
        <v>11</v>
      </c>
      <c r="IC149" s="7">
        <v>0</v>
      </c>
      <c r="ID149" s="7">
        <v>0</v>
      </c>
      <c r="IE149" s="7">
        <v>0</v>
      </c>
      <c r="IF149" s="7">
        <v>0</v>
      </c>
      <c r="IG149" s="7">
        <v>0</v>
      </c>
      <c r="IH149" s="7">
        <v>0</v>
      </c>
      <c r="II149" s="7">
        <v>0</v>
      </c>
      <c r="IJ149" s="7">
        <v>0</v>
      </c>
      <c r="IK149" s="7">
        <v>0</v>
      </c>
      <c r="IL149" s="7">
        <v>6</v>
      </c>
      <c r="IM149" s="7">
        <v>106</v>
      </c>
      <c r="IN149" s="7">
        <v>112</v>
      </c>
    </row>
    <row r="150" spans="2:248" x14ac:dyDescent="0.35">
      <c r="B150" s="4" t="s">
        <v>226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10</v>
      </c>
      <c r="N150" s="7">
        <v>10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4</v>
      </c>
      <c r="W150" s="7">
        <v>4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5</v>
      </c>
      <c r="AF150" s="7">
        <v>5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4</v>
      </c>
      <c r="AR150" s="7">
        <v>4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8</v>
      </c>
      <c r="BD150" s="7">
        <v>8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3</v>
      </c>
      <c r="CW150" s="7">
        <v>3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8</v>
      </c>
      <c r="DF150" s="7">
        <v>8</v>
      </c>
      <c r="DG150" s="7">
        <v>0</v>
      </c>
      <c r="DH150" s="7">
        <v>5</v>
      </c>
      <c r="DI150" s="7">
        <v>5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6</v>
      </c>
      <c r="DR150" s="7">
        <v>6</v>
      </c>
      <c r="DS150" s="7">
        <v>0</v>
      </c>
      <c r="DT150" s="7">
        <v>0</v>
      </c>
      <c r="DU150" s="7">
        <v>0</v>
      </c>
      <c r="DV150" s="7">
        <v>0</v>
      </c>
      <c r="DW150" s="7">
        <v>4</v>
      </c>
      <c r="DX150" s="7">
        <v>4</v>
      </c>
      <c r="DY150" s="7">
        <v>0</v>
      </c>
      <c r="DZ150" s="7">
        <v>4</v>
      </c>
      <c r="EA150" s="7">
        <v>4</v>
      </c>
      <c r="EB150" s="7">
        <v>0</v>
      </c>
      <c r="EC150" s="7">
        <v>9</v>
      </c>
      <c r="ED150" s="7">
        <v>9</v>
      </c>
      <c r="EE150" s="7">
        <v>0</v>
      </c>
      <c r="EF150" s="7">
        <v>3</v>
      </c>
      <c r="EG150" s="7">
        <v>3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5</v>
      </c>
      <c r="ES150" s="7">
        <v>5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0</v>
      </c>
      <c r="FA150" s="7">
        <v>5</v>
      </c>
      <c r="FB150" s="7">
        <v>5</v>
      </c>
      <c r="FC150" s="7">
        <v>0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0</v>
      </c>
      <c r="FV150" s="7">
        <v>0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8</v>
      </c>
      <c r="GL150" s="7">
        <v>8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0</v>
      </c>
      <c r="HE150" s="7">
        <v>0</v>
      </c>
      <c r="HF150" s="7">
        <v>0</v>
      </c>
      <c r="HG150" s="7">
        <v>0</v>
      </c>
      <c r="HH150" s="7">
        <v>0</v>
      </c>
      <c r="HI150" s="7">
        <v>0</v>
      </c>
      <c r="HJ150" s="7">
        <v>0</v>
      </c>
      <c r="HK150" s="7">
        <v>0</v>
      </c>
      <c r="HL150" s="7">
        <v>3</v>
      </c>
      <c r="HM150" s="7">
        <v>3</v>
      </c>
      <c r="HN150" s="7">
        <v>0</v>
      </c>
      <c r="HO150" s="7">
        <v>0</v>
      </c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>
        <v>7</v>
      </c>
      <c r="HV150" s="7">
        <v>7</v>
      </c>
      <c r="HW150" s="7">
        <v>0</v>
      </c>
      <c r="HX150" s="7">
        <v>5</v>
      </c>
      <c r="HY150" s="7">
        <v>5</v>
      </c>
      <c r="HZ150" s="7">
        <v>0</v>
      </c>
      <c r="IA150" s="7">
        <v>4</v>
      </c>
      <c r="IB150" s="7">
        <v>4</v>
      </c>
      <c r="IC150" s="7">
        <v>0</v>
      </c>
      <c r="ID150" s="7">
        <v>0</v>
      </c>
      <c r="IE150" s="7">
        <v>0</v>
      </c>
      <c r="IF150" s="7">
        <v>0</v>
      </c>
      <c r="IG150" s="7">
        <v>0</v>
      </c>
      <c r="IH150" s="7">
        <v>0</v>
      </c>
      <c r="II150" s="7">
        <v>0</v>
      </c>
      <c r="IJ150" s="7">
        <v>0</v>
      </c>
      <c r="IK150" s="7">
        <v>0</v>
      </c>
      <c r="IL150" s="7">
        <v>0</v>
      </c>
      <c r="IM150" s="7">
        <v>110</v>
      </c>
      <c r="IN150" s="7">
        <v>110</v>
      </c>
    </row>
    <row r="151" spans="2:248" x14ac:dyDescent="0.35">
      <c r="B151" s="4" t="s">
        <v>198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4</v>
      </c>
      <c r="N151" s="7">
        <v>4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22</v>
      </c>
      <c r="AC151" s="7">
        <v>22</v>
      </c>
      <c r="AD151" s="7">
        <v>0</v>
      </c>
      <c r="AE151" s="7">
        <v>3</v>
      </c>
      <c r="AF151" s="7">
        <v>3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6</v>
      </c>
      <c r="AR151" s="7">
        <v>6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6</v>
      </c>
      <c r="BD151" s="7">
        <v>6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6</v>
      </c>
      <c r="BP151" s="7">
        <v>6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4</v>
      </c>
      <c r="CE151" s="7">
        <v>4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3</v>
      </c>
      <c r="DX151" s="7">
        <v>3</v>
      </c>
      <c r="DY151" s="7">
        <v>0</v>
      </c>
      <c r="DZ151" s="7">
        <v>0</v>
      </c>
      <c r="EA151" s="7">
        <v>0</v>
      </c>
      <c r="EB151" s="7">
        <v>0</v>
      </c>
      <c r="EC151" s="7">
        <v>15</v>
      </c>
      <c r="ED151" s="7">
        <v>15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16</v>
      </c>
      <c r="ES151" s="7">
        <v>16</v>
      </c>
      <c r="ET151" s="7">
        <v>0</v>
      </c>
      <c r="EU151" s="7">
        <v>6</v>
      </c>
      <c r="EV151" s="7">
        <v>6</v>
      </c>
      <c r="EW151" s="7">
        <v>0</v>
      </c>
      <c r="EX151" s="7">
        <v>0</v>
      </c>
      <c r="EY151" s="7">
        <v>0</v>
      </c>
      <c r="EZ151" s="7">
        <v>0</v>
      </c>
      <c r="FA151" s="7">
        <v>5</v>
      </c>
      <c r="FB151" s="7">
        <v>5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7">
        <v>0</v>
      </c>
      <c r="FS151" s="7">
        <v>0</v>
      </c>
      <c r="FT151" s="7">
        <v>0</v>
      </c>
      <c r="FU151" s="7">
        <v>0</v>
      </c>
      <c r="FV151" s="7">
        <v>0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3</v>
      </c>
      <c r="GL151" s="7">
        <v>3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0</v>
      </c>
      <c r="HJ151" s="7">
        <v>0</v>
      </c>
      <c r="HK151" s="7">
        <v>0</v>
      </c>
      <c r="HL151" s="7">
        <v>5</v>
      </c>
      <c r="HM151" s="7">
        <v>5</v>
      </c>
      <c r="HN151" s="7">
        <v>0</v>
      </c>
      <c r="HO151" s="7">
        <v>0</v>
      </c>
      <c r="HP151" s="7">
        <v>0</v>
      </c>
      <c r="HQ151" s="7">
        <v>0</v>
      </c>
      <c r="HR151" s="7">
        <v>0</v>
      </c>
      <c r="HS151" s="7">
        <v>0</v>
      </c>
      <c r="HT151" s="7">
        <v>0</v>
      </c>
      <c r="HU151" s="7">
        <v>0</v>
      </c>
      <c r="HV151" s="7">
        <v>0</v>
      </c>
      <c r="HW151" s="7">
        <v>0</v>
      </c>
      <c r="HX151" s="7">
        <v>0</v>
      </c>
      <c r="HY151" s="7">
        <v>0</v>
      </c>
      <c r="HZ151" s="7">
        <v>0</v>
      </c>
      <c r="IA151" s="7">
        <v>0</v>
      </c>
      <c r="IB151" s="7">
        <v>0</v>
      </c>
      <c r="IC151" s="7">
        <v>0</v>
      </c>
      <c r="ID151" s="7">
        <v>0</v>
      </c>
      <c r="IE151" s="7">
        <v>0</v>
      </c>
      <c r="IF151" s="7">
        <v>0</v>
      </c>
      <c r="IG151" s="7">
        <v>0</v>
      </c>
      <c r="IH151" s="7">
        <v>0</v>
      </c>
      <c r="II151" s="7">
        <v>0</v>
      </c>
      <c r="IJ151" s="7">
        <v>0</v>
      </c>
      <c r="IK151" s="7">
        <v>0</v>
      </c>
      <c r="IL151" s="7">
        <v>0</v>
      </c>
      <c r="IM151" s="7">
        <v>104</v>
      </c>
      <c r="IN151" s="7">
        <v>104</v>
      </c>
    </row>
    <row r="152" spans="2:248" x14ac:dyDescent="0.35">
      <c r="B152" s="4" t="s">
        <v>222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6</v>
      </c>
      <c r="N152" s="7">
        <v>6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6</v>
      </c>
      <c r="AF152" s="7">
        <v>6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8</v>
      </c>
      <c r="BD152" s="7">
        <v>8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10</v>
      </c>
      <c r="BP152" s="7">
        <v>10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6</v>
      </c>
      <c r="CB152" s="7">
        <v>6</v>
      </c>
      <c r="CC152" s="7">
        <v>0</v>
      </c>
      <c r="CD152" s="7">
        <v>5</v>
      </c>
      <c r="CE152" s="7">
        <v>5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7</v>
      </c>
      <c r="CW152" s="7">
        <v>7</v>
      </c>
      <c r="CX152" s="7">
        <v>0</v>
      </c>
      <c r="CY152" s="7">
        <v>0</v>
      </c>
      <c r="CZ152" s="7">
        <v>0</v>
      </c>
      <c r="DA152" s="7">
        <v>0</v>
      </c>
      <c r="DB152" s="7">
        <v>8</v>
      </c>
      <c r="DC152" s="7">
        <v>8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5</v>
      </c>
      <c r="EA152" s="7">
        <v>5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7</v>
      </c>
      <c r="ES152" s="7">
        <v>7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5</v>
      </c>
      <c r="FW152" s="7">
        <v>5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0</v>
      </c>
      <c r="HJ152" s="7">
        <v>0</v>
      </c>
      <c r="HK152" s="7">
        <v>0</v>
      </c>
      <c r="HL152" s="7">
        <v>9</v>
      </c>
      <c r="HM152" s="7">
        <v>9</v>
      </c>
      <c r="HN152" s="7">
        <v>0</v>
      </c>
      <c r="HO152" s="7">
        <v>0</v>
      </c>
      <c r="HP152" s="7">
        <v>0</v>
      </c>
      <c r="HQ152" s="7">
        <v>0</v>
      </c>
      <c r="HR152" s="7">
        <v>0</v>
      </c>
      <c r="HS152" s="7">
        <v>0</v>
      </c>
      <c r="HT152" s="7">
        <v>0</v>
      </c>
      <c r="HU152" s="7">
        <v>8</v>
      </c>
      <c r="HV152" s="7">
        <v>8</v>
      </c>
      <c r="HW152" s="7">
        <v>0</v>
      </c>
      <c r="HX152" s="7">
        <v>0</v>
      </c>
      <c r="HY152" s="7">
        <v>0</v>
      </c>
      <c r="HZ152" s="7">
        <v>0</v>
      </c>
      <c r="IA152" s="7">
        <v>9</v>
      </c>
      <c r="IB152" s="7">
        <v>9</v>
      </c>
      <c r="IC152" s="7">
        <v>0</v>
      </c>
      <c r="ID152" s="7">
        <v>0</v>
      </c>
      <c r="IE152" s="7">
        <v>0</v>
      </c>
      <c r="IF152" s="7">
        <v>0</v>
      </c>
      <c r="IG152" s="7">
        <v>0</v>
      </c>
      <c r="IH152" s="7">
        <v>0</v>
      </c>
      <c r="II152" s="7">
        <v>0</v>
      </c>
      <c r="IJ152" s="7">
        <v>0</v>
      </c>
      <c r="IK152" s="7">
        <v>0</v>
      </c>
      <c r="IL152" s="7">
        <v>0</v>
      </c>
      <c r="IM152" s="7">
        <v>99</v>
      </c>
      <c r="IN152" s="7">
        <v>99</v>
      </c>
    </row>
    <row r="153" spans="2:248" x14ac:dyDescent="0.35">
      <c r="B153" s="4" t="s">
        <v>114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6</v>
      </c>
      <c r="K153" s="7">
        <v>6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4</v>
      </c>
      <c r="W153" s="7">
        <v>4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6</v>
      </c>
      <c r="AR153" s="7">
        <v>6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13</v>
      </c>
      <c r="BJ153" s="7">
        <v>13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7</v>
      </c>
      <c r="CE153" s="7">
        <v>7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5</v>
      </c>
      <c r="CW153" s="7">
        <v>5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7</v>
      </c>
      <c r="DF153" s="7">
        <v>7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6</v>
      </c>
      <c r="EA153" s="7">
        <v>6</v>
      </c>
      <c r="EB153" s="7">
        <v>0</v>
      </c>
      <c r="EC153" s="7">
        <v>0</v>
      </c>
      <c r="ED153" s="7">
        <v>0</v>
      </c>
      <c r="EE153" s="7">
        <v>0</v>
      </c>
      <c r="EF153" s="7">
        <v>5</v>
      </c>
      <c r="EG153" s="7">
        <v>5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6</v>
      </c>
      <c r="FB153" s="7">
        <v>6</v>
      </c>
      <c r="FC153" s="7">
        <v>6</v>
      </c>
      <c r="FD153" s="7">
        <v>6</v>
      </c>
      <c r="FE153" s="7">
        <v>12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0</v>
      </c>
      <c r="HE153" s="7">
        <v>0</v>
      </c>
      <c r="HF153" s="7">
        <v>0</v>
      </c>
      <c r="HG153" s="7">
        <v>0</v>
      </c>
      <c r="HH153" s="7">
        <v>0</v>
      </c>
      <c r="HI153" s="7">
        <v>0</v>
      </c>
      <c r="HJ153" s="7">
        <v>0</v>
      </c>
      <c r="HK153" s="7">
        <v>0</v>
      </c>
      <c r="HL153" s="7">
        <v>7</v>
      </c>
      <c r="HM153" s="7">
        <v>7</v>
      </c>
      <c r="HN153" s="7">
        <v>0</v>
      </c>
      <c r="HO153" s="7">
        <v>0</v>
      </c>
      <c r="HP153" s="7">
        <v>0</v>
      </c>
      <c r="HQ153" s="7">
        <v>0</v>
      </c>
      <c r="HR153" s="7">
        <v>0</v>
      </c>
      <c r="HS153" s="7">
        <v>0</v>
      </c>
      <c r="HT153" s="7">
        <v>0</v>
      </c>
      <c r="HU153" s="7">
        <v>0</v>
      </c>
      <c r="HV153" s="7">
        <v>0</v>
      </c>
      <c r="HW153" s="7">
        <v>0</v>
      </c>
      <c r="HX153" s="7">
        <v>0</v>
      </c>
      <c r="HY153" s="7">
        <v>0</v>
      </c>
      <c r="HZ153" s="7">
        <v>0</v>
      </c>
      <c r="IA153" s="7">
        <v>12</v>
      </c>
      <c r="IB153" s="7">
        <v>12</v>
      </c>
      <c r="IC153" s="7">
        <v>0</v>
      </c>
      <c r="ID153" s="7">
        <v>0</v>
      </c>
      <c r="IE153" s="7">
        <v>0</v>
      </c>
      <c r="IF153" s="7">
        <v>0</v>
      </c>
      <c r="IG153" s="7">
        <v>0</v>
      </c>
      <c r="IH153" s="7">
        <v>0</v>
      </c>
      <c r="II153" s="7">
        <v>0</v>
      </c>
      <c r="IJ153" s="7">
        <v>0</v>
      </c>
      <c r="IK153" s="7">
        <v>0</v>
      </c>
      <c r="IL153" s="7">
        <v>6</v>
      </c>
      <c r="IM153" s="7">
        <v>90</v>
      </c>
      <c r="IN153" s="7">
        <v>96</v>
      </c>
    </row>
    <row r="154" spans="2:248" x14ac:dyDescent="0.35">
      <c r="B154" s="4" t="s">
        <v>102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4</v>
      </c>
      <c r="N154" s="7">
        <v>4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5</v>
      </c>
      <c r="AF154" s="7">
        <v>5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4</v>
      </c>
      <c r="AR154" s="7">
        <v>4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7</v>
      </c>
      <c r="BJ154" s="7">
        <v>7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9</v>
      </c>
      <c r="CB154" s="7">
        <v>9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4</v>
      </c>
      <c r="CP154" s="7">
        <v>4</v>
      </c>
      <c r="CQ154" s="7">
        <v>8</v>
      </c>
      <c r="CR154" s="7">
        <v>0</v>
      </c>
      <c r="CS154" s="7">
        <v>0</v>
      </c>
      <c r="CT154" s="7">
        <v>0</v>
      </c>
      <c r="CU154" s="7">
        <v>0</v>
      </c>
      <c r="CV154" s="7">
        <v>3</v>
      </c>
      <c r="CW154" s="7">
        <v>3</v>
      </c>
      <c r="CX154" s="7">
        <v>0</v>
      </c>
      <c r="CY154" s="7">
        <v>0</v>
      </c>
      <c r="CZ154" s="7">
        <v>0</v>
      </c>
      <c r="DA154" s="7">
        <v>0</v>
      </c>
      <c r="DB154" s="7">
        <v>8</v>
      </c>
      <c r="DC154" s="7">
        <v>8</v>
      </c>
      <c r="DD154" s="7">
        <v>0</v>
      </c>
      <c r="DE154" s="7">
        <v>3</v>
      </c>
      <c r="DF154" s="7">
        <v>3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0</v>
      </c>
      <c r="DV154" s="7">
        <v>0</v>
      </c>
      <c r="DW154" s="7">
        <v>4</v>
      </c>
      <c r="DX154" s="7">
        <v>4</v>
      </c>
      <c r="DY154" s="7">
        <v>0</v>
      </c>
      <c r="DZ154" s="7">
        <v>4</v>
      </c>
      <c r="EA154" s="7">
        <v>4</v>
      </c>
      <c r="EB154" s="7">
        <v>0</v>
      </c>
      <c r="EC154" s="7">
        <v>0</v>
      </c>
      <c r="ED154" s="7">
        <v>0</v>
      </c>
      <c r="EE154" s="7">
        <v>0</v>
      </c>
      <c r="EF154" s="7">
        <v>3</v>
      </c>
      <c r="EG154" s="7">
        <v>3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0</v>
      </c>
      <c r="EQ154" s="7">
        <v>0</v>
      </c>
      <c r="ER154" s="7">
        <v>0</v>
      </c>
      <c r="ES154" s="7">
        <v>0</v>
      </c>
      <c r="ET154" s="7">
        <v>0</v>
      </c>
      <c r="EU154" s="7">
        <v>0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5</v>
      </c>
      <c r="FB154" s="7">
        <v>5</v>
      </c>
      <c r="FC154" s="7">
        <v>0</v>
      </c>
      <c r="FD154" s="7">
        <v>4</v>
      </c>
      <c r="FE154" s="7">
        <v>4</v>
      </c>
      <c r="FF154" s="7">
        <v>0</v>
      </c>
      <c r="FG154" s="7">
        <v>0</v>
      </c>
      <c r="FH154" s="7">
        <v>0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4</v>
      </c>
      <c r="HD154" s="7">
        <v>4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0</v>
      </c>
      <c r="HL154" s="7">
        <v>4</v>
      </c>
      <c r="HM154" s="7">
        <v>4</v>
      </c>
      <c r="HN154" s="7">
        <v>0</v>
      </c>
      <c r="HO154" s="7">
        <v>0</v>
      </c>
      <c r="HP154" s="7">
        <v>0</v>
      </c>
      <c r="HQ154" s="7">
        <v>0</v>
      </c>
      <c r="HR154" s="7">
        <v>0</v>
      </c>
      <c r="HS154" s="7">
        <v>0</v>
      </c>
      <c r="HT154" s="7">
        <v>3</v>
      </c>
      <c r="HU154" s="7">
        <v>10</v>
      </c>
      <c r="HV154" s="7">
        <v>13</v>
      </c>
      <c r="HW154" s="7">
        <v>0</v>
      </c>
      <c r="HX154" s="7">
        <v>0</v>
      </c>
      <c r="HY154" s="7">
        <v>0</v>
      </c>
      <c r="HZ154" s="7">
        <v>0</v>
      </c>
      <c r="IA154" s="7">
        <v>3</v>
      </c>
      <c r="IB154" s="7">
        <v>3</v>
      </c>
      <c r="IC154" s="7">
        <v>0</v>
      </c>
      <c r="ID154" s="7">
        <v>0</v>
      </c>
      <c r="IE154" s="7">
        <v>0</v>
      </c>
      <c r="IF154" s="7">
        <v>0</v>
      </c>
      <c r="IG154" s="7">
        <v>0</v>
      </c>
      <c r="IH154" s="7">
        <v>0</v>
      </c>
      <c r="II154" s="7">
        <v>0</v>
      </c>
      <c r="IJ154" s="7">
        <v>0</v>
      </c>
      <c r="IK154" s="7">
        <v>0</v>
      </c>
      <c r="IL154" s="7">
        <v>7</v>
      </c>
      <c r="IM154" s="7">
        <v>88</v>
      </c>
      <c r="IN154" s="7">
        <v>95</v>
      </c>
    </row>
    <row r="155" spans="2:248" x14ac:dyDescent="0.35">
      <c r="B155" s="4" t="s">
        <v>205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7</v>
      </c>
      <c r="BD155" s="7">
        <v>7</v>
      </c>
      <c r="BE155" s="7">
        <v>0</v>
      </c>
      <c r="BF155" s="7">
        <v>0</v>
      </c>
      <c r="BG155" s="7">
        <v>0</v>
      </c>
      <c r="BH155" s="7">
        <v>0</v>
      </c>
      <c r="BI155" s="7">
        <v>4</v>
      </c>
      <c r="BJ155" s="7">
        <v>4</v>
      </c>
      <c r="BK155" s="7">
        <v>0</v>
      </c>
      <c r="BL155" s="7">
        <v>0</v>
      </c>
      <c r="BM155" s="7">
        <v>0</v>
      </c>
      <c r="BN155" s="7">
        <v>0</v>
      </c>
      <c r="BO155" s="7">
        <v>4</v>
      </c>
      <c r="BP155" s="7">
        <v>4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4</v>
      </c>
      <c r="CB155" s="7">
        <v>4</v>
      </c>
      <c r="CC155" s="7">
        <v>0</v>
      </c>
      <c r="CD155" s="7">
        <v>4</v>
      </c>
      <c r="CE155" s="7">
        <v>4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7</v>
      </c>
      <c r="ED155" s="7">
        <v>7</v>
      </c>
      <c r="EE155" s="7">
        <v>0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14</v>
      </c>
      <c r="ES155" s="7">
        <v>14</v>
      </c>
      <c r="ET155" s="7">
        <v>0</v>
      </c>
      <c r="EU155" s="7">
        <v>8</v>
      </c>
      <c r="EV155" s="7">
        <v>8</v>
      </c>
      <c r="EW155" s="7">
        <v>0</v>
      </c>
      <c r="EX155" s="7">
        <v>0</v>
      </c>
      <c r="EY155" s="7">
        <v>0</v>
      </c>
      <c r="EZ155" s="7">
        <v>0</v>
      </c>
      <c r="FA155" s="7">
        <v>26</v>
      </c>
      <c r="FB155" s="7">
        <v>26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0</v>
      </c>
      <c r="HJ155" s="7">
        <v>0</v>
      </c>
      <c r="HK155" s="7">
        <v>0</v>
      </c>
      <c r="HL155" s="7">
        <v>5</v>
      </c>
      <c r="HM155" s="7">
        <v>5</v>
      </c>
      <c r="HN155" s="7">
        <v>0</v>
      </c>
      <c r="HO155" s="7">
        <v>7</v>
      </c>
      <c r="HP155" s="7">
        <v>7</v>
      </c>
      <c r="HQ155" s="7">
        <v>0</v>
      </c>
      <c r="HR155" s="7">
        <v>0</v>
      </c>
      <c r="HS155" s="7">
        <v>0</v>
      </c>
      <c r="HT155" s="7">
        <v>0</v>
      </c>
      <c r="HU155" s="7">
        <v>0</v>
      </c>
      <c r="HV155" s="7">
        <v>0</v>
      </c>
      <c r="HW155" s="7">
        <v>0</v>
      </c>
      <c r="HX155" s="7">
        <v>5</v>
      </c>
      <c r="HY155" s="7">
        <v>5</v>
      </c>
      <c r="HZ155" s="7">
        <v>0</v>
      </c>
      <c r="IA155" s="7">
        <v>0</v>
      </c>
      <c r="IB155" s="7">
        <v>0</v>
      </c>
      <c r="IC155" s="7">
        <v>0</v>
      </c>
      <c r="ID155" s="7">
        <v>0</v>
      </c>
      <c r="IE155" s="7">
        <v>0</v>
      </c>
      <c r="IF155" s="7">
        <v>0</v>
      </c>
      <c r="IG155" s="7">
        <v>0</v>
      </c>
      <c r="IH155" s="7">
        <v>0</v>
      </c>
      <c r="II155" s="7">
        <v>0</v>
      </c>
      <c r="IJ155" s="7">
        <v>0</v>
      </c>
      <c r="IK155" s="7">
        <v>0</v>
      </c>
      <c r="IL155" s="7">
        <v>0</v>
      </c>
      <c r="IM155" s="7">
        <v>95</v>
      </c>
      <c r="IN155" s="7">
        <v>95</v>
      </c>
    </row>
    <row r="156" spans="2:248" x14ac:dyDescent="0.35">
      <c r="B156" s="4" t="s">
        <v>129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4</v>
      </c>
      <c r="N156" s="7">
        <v>4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9</v>
      </c>
      <c r="W156" s="7">
        <v>9</v>
      </c>
      <c r="X156" s="7">
        <v>0</v>
      </c>
      <c r="Y156" s="7">
        <v>0</v>
      </c>
      <c r="Z156" s="7">
        <v>0</v>
      </c>
      <c r="AA156" s="7">
        <v>0</v>
      </c>
      <c r="AB156" s="7">
        <v>6</v>
      </c>
      <c r="AC156" s="7">
        <v>6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4</v>
      </c>
      <c r="BP156" s="7">
        <v>4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5</v>
      </c>
      <c r="CB156" s="7">
        <v>5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  <c r="DE156" s="7">
        <v>0</v>
      </c>
      <c r="DF156" s="7">
        <v>0</v>
      </c>
      <c r="DG156" s="7">
        <v>0</v>
      </c>
      <c r="DH156" s="7">
        <v>0</v>
      </c>
      <c r="DI156" s="7">
        <v>0</v>
      </c>
      <c r="DJ156" s="7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0</v>
      </c>
      <c r="DP156" s="7">
        <v>0</v>
      </c>
      <c r="DQ156" s="7">
        <v>6</v>
      </c>
      <c r="DR156" s="7">
        <v>6</v>
      </c>
      <c r="DS156" s="7">
        <v>0</v>
      </c>
      <c r="DT156" s="7">
        <v>0</v>
      </c>
      <c r="DU156" s="7">
        <v>0</v>
      </c>
      <c r="DV156" s="7">
        <v>0</v>
      </c>
      <c r="DW156" s="7">
        <v>4</v>
      </c>
      <c r="DX156" s="7">
        <v>4</v>
      </c>
      <c r="DY156" s="7">
        <v>0</v>
      </c>
      <c r="DZ156" s="7">
        <v>5</v>
      </c>
      <c r="EA156" s="7">
        <v>5</v>
      </c>
      <c r="EB156" s="7">
        <v>0</v>
      </c>
      <c r="EC156" s="7">
        <v>6</v>
      </c>
      <c r="ED156" s="7">
        <v>6</v>
      </c>
      <c r="EE156" s="7">
        <v>0</v>
      </c>
      <c r="EF156" s="7">
        <v>0</v>
      </c>
      <c r="EG156" s="7">
        <v>0</v>
      </c>
      <c r="EH156" s="7">
        <v>0</v>
      </c>
      <c r="EI156" s="7">
        <v>0</v>
      </c>
      <c r="EJ156" s="7">
        <v>0</v>
      </c>
      <c r="EK156" s="7">
        <v>0</v>
      </c>
      <c r="EL156" s="7">
        <v>0</v>
      </c>
      <c r="EM156" s="7">
        <v>0</v>
      </c>
      <c r="EN156" s="7">
        <v>0</v>
      </c>
      <c r="EO156" s="7">
        <v>0</v>
      </c>
      <c r="EP156" s="7">
        <v>0</v>
      </c>
      <c r="EQ156" s="7">
        <v>0</v>
      </c>
      <c r="ER156" s="7">
        <v>0</v>
      </c>
      <c r="ES156" s="7">
        <v>0</v>
      </c>
      <c r="ET156" s="7">
        <v>0</v>
      </c>
      <c r="EU156" s="7">
        <v>5</v>
      </c>
      <c r="EV156" s="7">
        <v>5</v>
      </c>
      <c r="EW156" s="7">
        <v>0</v>
      </c>
      <c r="EX156" s="7">
        <v>0</v>
      </c>
      <c r="EY156" s="7">
        <v>0</v>
      </c>
      <c r="EZ156" s="7">
        <v>0</v>
      </c>
      <c r="FA156" s="7">
        <v>0</v>
      </c>
      <c r="FB156" s="7">
        <v>0</v>
      </c>
      <c r="FC156" s="7">
        <v>0</v>
      </c>
      <c r="FD156" s="7">
        <v>4</v>
      </c>
      <c r="FE156" s="7">
        <v>4</v>
      </c>
      <c r="FF156" s="7">
        <v>0</v>
      </c>
      <c r="FG156" s="7">
        <v>0</v>
      </c>
      <c r="FH156" s="7">
        <v>0</v>
      </c>
      <c r="FI156" s="7">
        <v>0</v>
      </c>
      <c r="FJ156" s="7">
        <v>0</v>
      </c>
      <c r="FK156" s="7">
        <v>0</v>
      </c>
      <c r="FL156" s="7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0</v>
      </c>
      <c r="FV156" s="7">
        <v>7</v>
      </c>
      <c r="FW156" s="7">
        <v>7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6</v>
      </c>
      <c r="GL156" s="7">
        <v>6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0</v>
      </c>
      <c r="HE156" s="7">
        <v>0</v>
      </c>
      <c r="HF156" s="7">
        <v>0</v>
      </c>
      <c r="HG156" s="7">
        <v>0</v>
      </c>
      <c r="HH156" s="7">
        <v>0</v>
      </c>
      <c r="HI156" s="7">
        <v>0</v>
      </c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>
        <v>0</v>
      </c>
      <c r="HP156" s="7">
        <v>0</v>
      </c>
      <c r="HQ156" s="7">
        <v>0</v>
      </c>
      <c r="HR156" s="7">
        <v>0</v>
      </c>
      <c r="HS156" s="7">
        <v>0</v>
      </c>
      <c r="HT156" s="7">
        <v>0</v>
      </c>
      <c r="HU156" s="7">
        <v>4</v>
      </c>
      <c r="HV156" s="7">
        <v>4</v>
      </c>
      <c r="HW156" s="7">
        <v>0</v>
      </c>
      <c r="HX156" s="7">
        <v>5</v>
      </c>
      <c r="HY156" s="7">
        <v>5</v>
      </c>
      <c r="HZ156" s="7">
        <v>0</v>
      </c>
      <c r="IA156" s="7">
        <v>12</v>
      </c>
      <c r="IB156" s="7">
        <v>12</v>
      </c>
      <c r="IC156" s="7">
        <v>0</v>
      </c>
      <c r="ID156" s="7">
        <v>0</v>
      </c>
      <c r="IE156" s="7">
        <v>0</v>
      </c>
      <c r="IF156" s="7">
        <v>0</v>
      </c>
      <c r="IG156" s="7">
        <v>0</v>
      </c>
      <c r="IH156" s="7">
        <v>0</v>
      </c>
      <c r="II156" s="7">
        <v>0</v>
      </c>
      <c r="IJ156" s="7">
        <v>0</v>
      </c>
      <c r="IK156" s="7">
        <v>0</v>
      </c>
      <c r="IL156" s="7">
        <v>0</v>
      </c>
      <c r="IM156" s="7">
        <v>92</v>
      </c>
      <c r="IN156" s="7">
        <v>92</v>
      </c>
    </row>
    <row r="157" spans="2:248" x14ac:dyDescent="0.35">
      <c r="B157" s="4" t="s">
        <v>276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5</v>
      </c>
      <c r="N157" s="7">
        <v>5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5</v>
      </c>
      <c r="AF157" s="7">
        <v>5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7</v>
      </c>
      <c r="AO157" s="7">
        <v>7</v>
      </c>
      <c r="AP157" s="7">
        <v>0</v>
      </c>
      <c r="AQ157" s="7">
        <v>9</v>
      </c>
      <c r="AR157" s="7">
        <v>9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12</v>
      </c>
      <c r="CB157" s="7">
        <v>12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5</v>
      </c>
      <c r="DC157" s="7">
        <v>5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5</v>
      </c>
      <c r="DR157" s="7">
        <v>5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5</v>
      </c>
      <c r="EG157" s="7">
        <v>5</v>
      </c>
      <c r="EH157" s="7">
        <v>0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0</v>
      </c>
      <c r="ER157" s="7">
        <v>0</v>
      </c>
      <c r="ES157" s="7">
        <v>0</v>
      </c>
      <c r="ET157" s="7">
        <v>0</v>
      </c>
      <c r="EU157" s="7">
        <v>5</v>
      </c>
      <c r="EV157" s="7">
        <v>5</v>
      </c>
      <c r="EW157" s="7">
        <v>0</v>
      </c>
      <c r="EX157" s="7">
        <v>0</v>
      </c>
      <c r="EY157" s="7">
        <v>0</v>
      </c>
      <c r="EZ157" s="7">
        <v>0</v>
      </c>
      <c r="FA157" s="7">
        <v>5</v>
      </c>
      <c r="FB157" s="7">
        <v>5</v>
      </c>
      <c r="FC157" s="7">
        <v>0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0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0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0</v>
      </c>
      <c r="GG157" s="7">
        <v>0</v>
      </c>
      <c r="GH157" s="7">
        <v>0</v>
      </c>
      <c r="GI157" s="7">
        <v>0</v>
      </c>
      <c r="GJ157" s="7">
        <v>0</v>
      </c>
      <c r="GK157" s="7">
        <v>5</v>
      </c>
      <c r="GL157" s="7">
        <v>5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0</v>
      </c>
      <c r="HL157" s="7">
        <v>0</v>
      </c>
      <c r="HM157" s="7">
        <v>0</v>
      </c>
      <c r="HN157" s="7">
        <v>0</v>
      </c>
      <c r="HO157" s="7">
        <v>5</v>
      </c>
      <c r="HP157" s="7">
        <v>5</v>
      </c>
      <c r="HQ157" s="7">
        <v>0</v>
      </c>
      <c r="HR157" s="7">
        <v>0</v>
      </c>
      <c r="HS157" s="7">
        <v>0</v>
      </c>
      <c r="HT157" s="7">
        <v>0</v>
      </c>
      <c r="HU157" s="7">
        <v>13</v>
      </c>
      <c r="HV157" s="7">
        <v>13</v>
      </c>
      <c r="HW157" s="7">
        <v>0</v>
      </c>
      <c r="HX157" s="7">
        <v>4</v>
      </c>
      <c r="HY157" s="7">
        <v>4</v>
      </c>
      <c r="HZ157" s="7">
        <v>0</v>
      </c>
      <c r="IA157" s="7">
        <v>0</v>
      </c>
      <c r="IB157" s="7">
        <v>0</v>
      </c>
      <c r="IC157" s="7">
        <v>0</v>
      </c>
      <c r="ID157" s="7">
        <v>0</v>
      </c>
      <c r="IE157" s="7">
        <v>0</v>
      </c>
      <c r="IF157" s="7">
        <v>0</v>
      </c>
      <c r="IG157" s="7">
        <v>0</v>
      </c>
      <c r="IH157" s="7">
        <v>0</v>
      </c>
      <c r="II157" s="7">
        <v>0</v>
      </c>
      <c r="IJ157" s="7">
        <v>0</v>
      </c>
      <c r="IK157" s="7">
        <v>0</v>
      </c>
      <c r="IL157" s="7">
        <v>0</v>
      </c>
      <c r="IM157" s="7">
        <v>90</v>
      </c>
      <c r="IN157" s="7">
        <v>90</v>
      </c>
    </row>
    <row r="158" spans="2:248" x14ac:dyDescent="0.35">
      <c r="B158" s="4" t="s">
        <v>95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4</v>
      </c>
      <c r="N158" s="7">
        <v>4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6</v>
      </c>
      <c r="AC158" s="7">
        <v>6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3</v>
      </c>
      <c r="BD158" s="7">
        <v>3</v>
      </c>
      <c r="BE158" s="7">
        <v>0</v>
      </c>
      <c r="BF158" s="7">
        <v>0</v>
      </c>
      <c r="BG158" s="7">
        <v>0</v>
      </c>
      <c r="BH158" s="7">
        <v>0</v>
      </c>
      <c r="BI158" s="7">
        <v>3</v>
      </c>
      <c r="BJ158" s="7">
        <v>3</v>
      </c>
      <c r="BK158" s="7">
        <v>0</v>
      </c>
      <c r="BL158" s="7">
        <v>0</v>
      </c>
      <c r="BM158" s="7">
        <v>0</v>
      </c>
      <c r="BN158" s="7">
        <v>0</v>
      </c>
      <c r="BO158" s="7">
        <v>6</v>
      </c>
      <c r="BP158" s="7">
        <v>6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4</v>
      </c>
      <c r="CE158" s="7">
        <v>4</v>
      </c>
      <c r="CF158" s="7">
        <v>0</v>
      </c>
      <c r="CG158" s="7">
        <v>4</v>
      </c>
      <c r="CH158" s="7">
        <v>4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4</v>
      </c>
      <c r="CV158" s="7">
        <v>3</v>
      </c>
      <c r="CW158" s="7">
        <v>7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7">
        <v>0</v>
      </c>
      <c r="DD158" s="7">
        <v>0</v>
      </c>
      <c r="DE158" s="7">
        <v>7</v>
      </c>
      <c r="DF158" s="7">
        <v>7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4</v>
      </c>
      <c r="DR158" s="7">
        <v>4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5</v>
      </c>
      <c r="EA158" s="7">
        <v>5</v>
      </c>
      <c r="EB158" s="7">
        <v>0</v>
      </c>
      <c r="EC158" s="7">
        <v>6</v>
      </c>
      <c r="ED158" s="7">
        <v>6</v>
      </c>
      <c r="EE158" s="7">
        <v>0</v>
      </c>
      <c r="EF158" s="7">
        <v>3</v>
      </c>
      <c r="EG158" s="7">
        <v>3</v>
      </c>
      <c r="EH158" s="7">
        <v>0</v>
      </c>
      <c r="EI158" s="7">
        <v>0</v>
      </c>
      <c r="EJ158" s="7">
        <v>0</v>
      </c>
      <c r="EK158" s="7">
        <v>0</v>
      </c>
      <c r="EL158" s="7">
        <v>0</v>
      </c>
      <c r="EM158" s="7">
        <v>0</v>
      </c>
      <c r="EN158" s="7">
        <v>0</v>
      </c>
      <c r="EO158" s="7">
        <v>0</v>
      </c>
      <c r="EP158" s="7">
        <v>0</v>
      </c>
      <c r="EQ158" s="7">
        <v>0</v>
      </c>
      <c r="ER158" s="7">
        <v>3</v>
      </c>
      <c r="ES158" s="7">
        <v>3</v>
      </c>
      <c r="ET158" s="7">
        <v>0</v>
      </c>
      <c r="EU158" s="7">
        <v>0</v>
      </c>
      <c r="EV158" s="7">
        <v>0</v>
      </c>
      <c r="EW158" s="7">
        <v>0</v>
      </c>
      <c r="EX158" s="7">
        <v>0</v>
      </c>
      <c r="EY158" s="7">
        <v>0</v>
      </c>
      <c r="EZ158" s="7">
        <v>0</v>
      </c>
      <c r="FA158" s="7">
        <v>3</v>
      </c>
      <c r="FB158" s="7">
        <v>3</v>
      </c>
      <c r="FC158" s="7">
        <v>0</v>
      </c>
      <c r="FD158" s="7">
        <v>4</v>
      </c>
      <c r="FE158" s="7">
        <v>4</v>
      </c>
      <c r="FF158" s="7">
        <v>0</v>
      </c>
      <c r="FG158" s="7">
        <v>0</v>
      </c>
      <c r="FH158" s="7">
        <v>0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4</v>
      </c>
      <c r="FQ158" s="7">
        <v>4</v>
      </c>
      <c r="FR158" s="7">
        <v>0</v>
      </c>
      <c r="FS158" s="7">
        <v>0</v>
      </c>
      <c r="FT158" s="7">
        <v>0</v>
      </c>
      <c r="FU158" s="7">
        <v>0</v>
      </c>
      <c r="FV158" s="7">
        <v>0</v>
      </c>
      <c r="FW158" s="7">
        <v>0</v>
      </c>
      <c r="FX158" s="7">
        <v>0</v>
      </c>
      <c r="FY158" s="7">
        <v>0</v>
      </c>
      <c r="FZ158" s="7">
        <v>0</v>
      </c>
      <c r="GA158" s="7">
        <v>0</v>
      </c>
      <c r="GB158" s="7">
        <v>0</v>
      </c>
      <c r="GC158" s="7">
        <v>0</v>
      </c>
      <c r="GD158" s="7">
        <v>0</v>
      </c>
      <c r="GE158" s="7">
        <v>0</v>
      </c>
      <c r="GF158" s="7">
        <v>0</v>
      </c>
      <c r="GG158" s="7">
        <v>0</v>
      </c>
      <c r="GH158" s="7">
        <v>0</v>
      </c>
      <c r="GI158" s="7">
        <v>0</v>
      </c>
      <c r="GJ158" s="7">
        <v>0</v>
      </c>
      <c r="GK158" s="7">
        <v>0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3</v>
      </c>
      <c r="GU158" s="7">
        <v>3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0</v>
      </c>
      <c r="HE158" s="7">
        <v>0</v>
      </c>
      <c r="HF158" s="7">
        <v>0</v>
      </c>
      <c r="HG158" s="7">
        <v>0</v>
      </c>
      <c r="HH158" s="7">
        <v>0</v>
      </c>
      <c r="HI158" s="7">
        <v>0</v>
      </c>
      <c r="HJ158" s="7">
        <v>0</v>
      </c>
      <c r="HK158" s="7">
        <v>0</v>
      </c>
      <c r="HL158" s="7">
        <v>8</v>
      </c>
      <c r="HM158" s="7">
        <v>8</v>
      </c>
      <c r="HN158" s="7">
        <v>0</v>
      </c>
      <c r="HO158" s="7">
        <v>0</v>
      </c>
      <c r="HP158" s="7">
        <v>0</v>
      </c>
      <c r="HQ158" s="7">
        <v>0</v>
      </c>
      <c r="HR158" s="7">
        <v>0</v>
      </c>
      <c r="HS158" s="7">
        <v>0</v>
      </c>
      <c r="HT158" s="7">
        <v>0</v>
      </c>
      <c r="HU158" s="7">
        <v>0</v>
      </c>
      <c r="HV158" s="7">
        <v>0</v>
      </c>
      <c r="HW158" s="7">
        <v>0</v>
      </c>
      <c r="HX158" s="7">
        <v>0</v>
      </c>
      <c r="HY158" s="7">
        <v>0</v>
      </c>
      <c r="HZ158" s="7">
        <v>0</v>
      </c>
      <c r="IA158" s="7">
        <v>0</v>
      </c>
      <c r="IB158" s="7">
        <v>0</v>
      </c>
      <c r="IC158" s="7">
        <v>0</v>
      </c>
      <c r="ID158" s="7">
        <v>0</v>
      </c>
      <c r="IE158" s="7">
        <v>0</v>
      </c>
      <c r="IF158" s="7">
        <v>0</v>
      </c>
      <c r="IG158" s="7">
        <v>0</v>
      </c>
      <c r="IH158" s="7">
        <v>0</v>
      </c>
      <c r="II158" s="7">
        <v>0</v>
      </c>
      <c r="IJ158" s="7">
        <v>0</v>
      </c>
      <c r="IK158" s="7">
        <v>0</v>
      </c>
      <c r="IL158" s="7">
        <v>4</v>
      </c>
      <c r="IM158" s="7">
        <v>83</v>
      </c>
      <c r="IN158" s="7">
        <v>87</v>
      </c>
    </row>
    <row r="159" spans="2:248" x14ac:dyDescent="0.35">
      <c r="B159" s="4" t="s">
        <v>266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22</v>
      </c>
      <c r="AF159" s="7">
        <v>22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15</v>
      </c>
      <c r="AR159" s="7">
        <v>15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6</v>
      </c>
      <c r="BJ159" s="7">
        <v>6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11</v>
      </c>
      <c r="CB159" s="7">
        <v>11</v>
      </c>
      <c r="CC159" s="7">
        <v>0</v>
      </c>
      <c r="CD159" s="7">
        <v>4</v>
      </c>
      <c r="CE159" s="7">
        <v>4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0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0</v>
      </c>
      <c r="DX159" s="7">
        <v>0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>
        <v>0</v>
      </c>
      <c r="EK159" s="7">
        <v>0</v>
      </c>
      <c r="EL159" s="7">
        <v>0</v>
      </c>
      <c r="EM159" s="7">
        <v>0</v>
      </c>
      <c r="EN159" s="7">
        <v>0</v>
      </c>
      <c r="EO159" s="7">
        <v>0</v>
      </c>
      <c r="EP159" s="7">
        <v>0</v>
      </c>
      <c r="EQ159" s="7">
        <v>0</v>
      </c>
      <c r="ER159" s="7">
        <v>0</v>
      </c>
      <c r="ES159" s="7">
        <v>0</v>
      </c>
      <c r="ET159" s="7">
        <v>0</v>
      </c>
      <c r="EU159" s="7">
        <v>0</v>
      </c>
      <c r="EV159" s="7">
        <v>0</v>
      </c>
      <c r="EW159" s="7">
        <v>0</v>
      </c>
      <c r="EX159" s="7">
        <v>0</v>
      </c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7">
        <v>0</v>
      </c>
      <c r="FG159" s="7">
        <v>0</v>
      </c>
      <c r="FH159" s="7">
        <v>0</v>
      </c>
      <c r="FI159" s="7">
        <v>0</v>
      </c>
      <c r="FJ159" s="7">
        <v>0</v>
      </c>
      <c r="FK159" s="7">
        <v>0</v>
      </c>
      <c r="FL159" s="7">
        <v>0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7">
        <v>0</v>
      </c>
      <c r="FS159" s="7">
        <v>0</v>
      </c>
      <c r="FT159" s="7">
        <v>0</v>
      </c>
      <c r="FU159" s="7">
        <v>0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0</v>
      </c>
      <c r="GB159" s="7">
        <v>0</v>
      </c>
      <c r="GC159" s="7">
        <v>0</v>
      </c>
      <c r="GD159" s="7">
        <v>0</v>
      </c>
      <c r="GE159" s="7">
        <v>0</v>
      </c>
      <c r="GF159" s="7">
        <v>0</v>
      </c>
      <c r="GG159" s="7">
        <v>0</v>
      </c>
      <c r="GH159" s="7">
        <v>0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0</v>
      </c>
      <c r="HE159" s="7">
        <v>0</v>
      </c>
      <c r="HF159" s="7">
        <v>0</v>
      </c>
      <c r="HG159" s="7">
        <v>0</v>
      </c>
      <c r="HH159" s="7">
        <v>0</v>
      </c>
      <c r="HI159" s="7">
        <v>0</v>
      </c>
      <c r="HJ159" s="7">
        <v>0</v>
      </c>
      <c r="HK159" s="7">
        <v>0</v>
      </c>
      <c r="HL159" s="7">
        <v>0</v>
      </c>
      <c r="HM159" s="7">
        <v>0</v>
      </c>
      <c r="HN159" s="7">
        <v>0</v>
      </c>
      <c r="HO159" s="7">
        <v>9</v>
      </c>
      <c r="HP159" s="7">
        <v>9</v>
      </c>
      <c r="HQ159" s="7">
        <v>0</v>
      </c>
      <c r="HR159" s="7">
        <v>0</v>
      </c>
      <c r="HS159" s="7">
        <v>0</v>
      </c>
      <c r="HT159" s="7">
        <v>0</v>
      </c>
      <c r="HU159" s="7">
        <v>7</v>
      </c>
      <c r="HV159" s="7">
        <v>7</v>
      </c>
      <c r="HW159" s="7">
        <v>0</v>
      </c>
      <c r="HX159" s="7">
        <v>8</v>
      </c>
      <c r="HY159" s="7">
        <v>8</v>
      </c>
      <c r="HZ159" s="7">
        <v>0</v>
      </c>
      <c r="IA159" s="7">
        <v>5</v>
      </c>
      <c r="IB159" s="7">
        <v>5</v>
      </c>
      <c r="IC159" s="7">
        <v>0</v>
      </c>
      <c r="ID159" s="7">
        <v>0</v>
      </c>
      <c r="IE159" s="7">
        <v>0</v>
      </c>
      <c r="IF159" s="7">
        <v>0</v>
      </c>
      <c r="IG159" s="7">
        <v>0</v>
      </c>
      <c r="IH159" s="7">
        <v>0</v>
      </c>
      <c r="II159" s="7">
        <v>0</v>
      </c>
      <c r="IJ159" s="7">
        <v>0</v>
      </c>
      <c r="IK159" s="7">
        <v>0</v>
      </c>
      <c r="IL159" s="7">
        <v>0</v>
      </c>
      <c r="IM159" s="7">
        <v>87</v>
      </c>
      <c r="IN159" s="7">
        <v>87</v>
      </c>
    </row>
    <row r="160" spans="2:248" x14ac:dyDescent="0.35">
      <c r="B160" s="4" t="s">
        <v>214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10</v>
      </c>
      <c r="AR160" s="7">
        <v>10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4</v>
      </c>
      <c r="BJ160" s="7">
        <v>4</v>
      </c>
      <c r="BK160" s="7">
        <v>0</v>
      </c>
      <c r="BL160" s="7">
        <v>0</v>
      </c>
      <c r="BM160" s="7">
        <v>0</v>
      </c>
      <c r="BN160" s="7">
        <v>0</v>
      </c>
      <c r="BO160" s="7">
        <v>6</v>
      </c>
      <c r="BP160" s="7">
        <v>6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12</v>
      </c>
      <c r="CB160" s="7">
        <v>12</v>
      </c>
      <c r="CC160" s="7">
        <v>0</v>
      </c>
      <c r="CD160" s="7">
        <v>3</v>
      </c>
      <c r="CE160" s="7">
        <v>3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13</v>
      </c>
      <c r="DC160" s="7">
        <v>13</v>
      </c>
      <c r="DD160" s="7">
        <v>0</v>
      </c>
      <c r="DE160" s="7">
        <v>13</v>
      </c>
      <c r="DF160" s="7">
        <v>13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3</v>
      </c>
      <c r="ES160" s="7">
        <v>3</v>
      </c>
      <c r="ET160" s="7">
        <v>0</v>
      </c>
      <c r="EU160" s="7">
        <v>4</v>
      </c>
      <c r="EV160" s="7">
        <v>4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11</v>
      </c>
      <c r="GL160" s="7">
        <v>11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  <c r="HF160" s="7">
        <v>0</v>
      </c>
      <c r="HG160" s="7">
        <v>0</v>
      </c>
      <c r="HH160" s="7">
        <v>0</v>
      </c>
      <c r="HI160" s="7">
        <v>0</v>
      </c>
      <c r="HJ160" s="7">
        <v>0</v>
      </c>
      <c r="HK160" s="7">
        <v>0</v>
      </c>
      <c r="HL160" s="7">
        <v>3</v>
      </c>
      <c r="HM160" s="7">
        <v>3</v>
      </c>
      <c r="HN160" s="7">
        <v>0</v>
      </c>
      <c r="HO160" s="7">
        <v>3</v>
      </c>
      <c r="HP160" s="7">
        <v>3</v>
      </c>
      <c r="HQ160" s="7">
        <v>0</v>
      </c>
      <c r="HR160" s="7">
        <v>0</v>
      </c>
      <c r="HS160" s="7">
        <v>0</v>
      </c>
      <c r="HT160" s="7">
        <v>0</v>
      </c>
      <c r="HU160" s="7">
        <v>0</v>
      </c>
      <c r="HV160" s="7">
        <v>0</v>
      </c>
      <c r="HW160" s="7">
        <v>0</v>
      </c>
      <c r="HX160" s="7">
        <v>0</v>
      </c>
      <c r="HY160" s="7">
        <v>0</v>
      </c>
      <c r="HZ160" s="7">
        <v>0</v>
      </c>
      <c r="IA160" s="7">
        <v>0</v>
      </c>
      <c r="IB160" s="7">
        <v>0</v>
      </c>
      <c r="IC160" s="7">
        <v>0</v>
      </c>
      <c r="ID160" s="7">
        <v>0</v>
      </c>
      <c r="IE160" s="7">
        <v>0</v>
      </c>
      <c r="IF160" s="7">
        <v>0</v>
      </c>
      <c r="IG160" s="7">
        <v>0</v>
      </c>
      <c r="IH160" s="7">
        <v>0</v>
      </c>
      <c r="II160" s="7">
        <v>0</v>
      </c>
      <c r="IJ160" s="7">
        <v>0</v>
      </c>
      <c r="IK160" s="7">
        <v>0</v>
      </c>
      <c r="IL160" s="7">
        <v>0</v>
      </c>
      <c r="IM160" s="7">
        <v>85</v>
      </c>
      <c r="IN160" s="7">
        <v>85</v>
      </c>
    </row>
    <row r="161" spans="2:248" x14ac:dyDescent="0.35">
      <c r="B161" s="4" t="s">
        <v>89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3</v>
      </c>
      <c r="N161" s="7">
        <v>3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4</v>
      </c>
      <c r="W161" s="7">
        <v>4</v>
      </c>
      <c r="X161" s="7">
        <v>0</v>
      </c>
      <c r="Y161" s="7">
        <v>0</v>
      </c>
      <c r="Z161" s="7">
        <v>0</v>
      </c>
      <c r="AA161" s="7">
        <v>0</v>
      </c>
      <c r="AB161" s="7">
        <v>6</v>
      </c>
      <c r="AC161" s="7">
        <v>6</v>
      </c>
      <c r="AD161" s="7">
        <v>0</v>
      </c>
      <c r="AE161" s="7">
        <v>3</v>
      </c>
      <c r="AF161" s="7">
        <v>3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3</v>
      </c>
      <c r="BD161" s="7">
        <v>3</v>
      </c>
      <c r="BE161" s="7">
        <v>0</v>
      </c>
      <c r="BF161" s="7">
        <v>0</v>
      </c>
      <c r="BG161" s="7">
        <v>0</v>
      </c>
      <c r="BH161" s="7">
        <v>0</v>
      </c>
      <c r="BI161" s="7">
        <v>3</v>
      </c>
      <c r="BJ161" s="7">
        <v>3</v>
      </c>
      <c r="BK161" s="7">
        <v>0</v>
      </c>
      <c r="BL161" s="7">
        <v>0</v>
      </c>
      <c r="BM161" s="7">
        <v>0</v>
      </c>
      <c r="BN161" s="7">
        <v>0</v>
      </c>
      <c r="BO161" s="7">
        <v>5</v>
      </c>
      <c r="BP161" s="7">
        <v>5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3</v>
      </c>
      <c r="CB161" s="7">
        <v>3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5</v>
      </c>
      <c r="DC161" s="7">
        <v>5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3</v>
      </c>
      <c r="EA161" s="7">
        <v>3</v>
      </c>
      <c r="EB161" s="7">
        <v>0</v>
      </c>
      <c r="EC161" s="7">
        <v>10</v>
      </c>
      <c r="ED161" s="7">
        <v>10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3</v>
      </c>
      <c r="ES161" s="7">
        <v>3</v>
      </c>
      <c r="ET161" s="7">
        <v>0</v>
      </c>
      <c r="EU161" s="7">
        <v>3</v>
      </c>
      <c r="EV161" s="7">
        <v>3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3</v>
      </c>
      <c r="FQ161" s="7">
        <v>3</v>
      </c>
      <c r="FR161" s="7">
        <v>0</v>
      </c>
      <c r="FS161" s="7">
        <v>0</v>
      </c>
      <c r="FT161" s="7">
        <v>0</v>
      </c>
      <c r="FU161" s="7">
        <v>0</v>
      </c>
      <c r="FV161" s="7">
        <v>3</v>
      </c>
      <c r="FW161" s="7">
        <v>3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8</v>
      </c>
      <c r="GL161" s="7">
        <v>8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7">
        <v>0</v>
      </c>
      <c r="HI161" s="7">
        <v>0</v>
      </c>
      <c r="HJ161" s="7">
        <v>0</v>
      </c>
      <c r="HK161" s="7">
        <v>0</v>
      </c>
      <c r="HL161" s="7">
        <v>3</v>
      </c>
      <c r="HM161" s="7">
        <v>3</v>
      </c>
      <c r="HN161" s="7">
        <v>0</v>
      </c>
      <c r="HO161" s="7">
        <v>0</v>
      </c>
      <c r="HP161" s="7">
        <v>0</v>
      </c>
      <c r="HQ161" s="7">
        <v>0</v>
      </c>
      <c r="HR161" s="7">
        <v>0</v>
      </c>
      <c r="HS161" s="7">
        <v>0</v>
      </c>
      <c r="HT161" s="7">
        <v>0</v>
      </c>
      <c r="HU161" s="7">
        <v>0</v>
      </c>
      <c r="HV161" s="7">
        <v>0</v>
      </c>
      <c r="HW161" s="7">
        <v>0</v>
      </c>
      <c r="HX161" s="7">
        <v>4</v>
      </c>
      <c r="HY161" s="7">
        <v>4</v>
      </c>
      <c r="HZ161" s="7">
        <v>0</v>
      </c>
      <c r="IA161" s="7">
        <v>8</v>
      </c>
      <c r="IB161" s="7">
        <v>8</v>
      </c>
      <c r="IC161" s="7">
        <v>0</v>
      </c>
      <c r="ID161" s="7">
        <v>0</v>
      </c>
      <c r="IE161" s="7">
        <v>0</v>
      </c>
      <c r="IF161" s="7">
        <v>0</v>
      </c>
      <c r="IG161" s="7">
        <v>0</v>
      </c>
      <c r="IH161" s="7">
        <v>0</v>
      </c>
      <c r="II161" s="7">
        <v>0</v>
      </c>
      <c r="IJ161" s="7">
        <v>0</v>
      </c>
      <c r="IK161" s="7">
        <v>0</v>
      </c>
      <c r="IL161" s="7">
        <v>0</v>
      </c>
      <c r="IM161" s="7">
        <v>83</v>
      </c>
      <c r="IN161" s="7">
        <v>83</v>
      </c>
    </row>
    <row r="162" spans="2:248" x14ac:dyDescent="0.35">
      <c r="B162" s="4" t="s">
        <v>229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3</v>
      </c>
      <c r="AE162" s="7">
        <v>22</v>
      </c>
      <c r="AF162" s="7">
        <v>25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8</v>
      </c>
      <c r="AR162" s="7">
        <v>8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4</v>
      </c>
      <c r="DC162" s="7">
        <v>4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8</v>
      </c>
      <c r="EG162" s="7">
        <v>8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9</v>
      </c>
      <c r="ES162" s="7">
        <v>9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8</v>
      </c>
      <c r="FB162" s="7">
        <v>8</v>
      </c>
      <c r="FC162" s="7">
        <v>0</v>
      </c>
      <c r="FD162" s="7">
        <v>5</v>
      </c>
      <c r="FE162" s="7">
        <v>5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0</v>
      </c>
      <c r="FP162" s="7">
        <v>0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6</v>
      </c>
      <c r="FW162" s="7">
        <v>6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7">
        <v>0</v>
      </c>
      <c r="HI162" s="7">
        <v>0</v>
      </c>
      <c r="HJ162" s="7">
        <v>0</v>
      </c>
      <c r="HK162" s="7">
        <v>0</v>
      </c>
      <c r="HL162" s="7">
        <v>0</v>
      </c>
      <c r="HM162" s="7">
        <v>0</v>
      </c>
      <c r="HN162" s="7">
        <v>0</v>
      </c>
      <c r="HO162" s="7">
        <v>4</v>
      </c>
      <c r="HP162" s="7">
        <v>4</v>
      </c>
      <c r="HQ162" s="7">
        <v>0</v>
      </c>
      <c r="HR162" s="7">
        <v>0</v>
      </c>
      <c r="HS162" s="7">
        <v>0</v>
      </c>
      <c r="HT162" s="7">
        <v>0</v>
      </c>
      <c r="HU162" s="7">
        <v>5</v>
      </c>
      <c r="HV162" s="7">
        <v>5</v>
      </c>
      <c r="HW162" s="7">
        <v>0</v>
      </c>
      <c r="HX162" s="7">
        <v>0</v>
      </c>
      <c r="HY162" s="7">
        <v>0</v>
      </c>
      <c r="HZ162" s="7">
        <v>0</v>
      </c>
      <c r="IA162" s="7">
        <v>0</v>
      </c>
      <c r="IB162" s="7">
        <v>0</v>
      </c>
      <c r="IC162" s="7">
        <v>0</v>
      </c>
      <c r="ID162" s="7">
        <v>0</v>
      </c>
      <c r="IE162" s="7">
        <v>0</v>
      </c>
      <c r="IF162" s="7">
        <v>0</v>
      </c>
      <c r="IG162" s="7">
        <v>0</v>
      </c>
      <c r="IH162" s="7">
        <v>0</v>
      </c>
      <c r="II162" s="7">
        <v>0</v>
      </c>
      <c r="IJ162" s="7">
        <v>0</v>
      </c>
      <c r="IK162" s="7">
        <v>0</v>
      </c>
      <c r="IL162" s="7">
        <v>3</v>
      </c>
      <c r="IM162" s="7">
        <v>79</v>
      </c>
      <c r="IN162" s="7">
        <v>82</v>
      </c>
    </row>
    <row r="163" spans="2:248" x14ac:dyDescent="0.35">
      <c r="B163" s="4" t="s">
        <v>133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4</v>
      </c>
      <c r="W163" s="7">
        <v>4</v>
      </c>
      <c r="X163" s="7">
        <v>0</v>
      </c>
      <c r="Y163" s="7">
        <v>0</v>
      </c>
      <c r="Z163" s="7">
        <v>0</v>
      </c>
      <c r="AA163" s="7">
        <v>0</v>
      </c>
      <c r="AB163" s="7">
        <v>7</v>
      </c>
      <c r="AC163" s="7">
        <v>7</v>
      </c>
      <c r="AD163" s="7">
        <v>0</v>
      </c>
      <c r="AE163" s="7">
        <v>5</v>
      </c>
      <c r="AF163" s="7">
        <v>5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3</v>
      </c>
      <c r="AR163" s="7">
        <v>3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5</v>
      </c>
      <c r="BJ163" s="7">
        <v>5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5</v>
      </c>
      <c r="CE163" s="7">
        <v>5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7</v>
      </c>
      <c r="CW163" s="7">
        <v>7</v>
      </c>
      <c r="CX163" s="7">
        <v>0</v>
      </c>
      <c r="CY163" s="7">
        <v>0</v>
      </c>
      <c r="CZ163" s="7">
        <v>0</v>
      </c>
      <c r="DA163" s="7">
        <v>0</v>
      </c>
      <c r="DB163" s="7">
        <v>4</v>
      </c>
      <c r="DC163" s="7">
        <v>4</v>
      </c>
      <c r="DD163" s="7">
        <v>0</v>
      </c>
      <c r="DE163" s="7">
        <v>4</v>
      </c>
      <c r="DF163" s="7">
        <v>4</v>
      </c>
      <c r="DG163" s="7">
        <v>0</v>
      </c>
      <c r="DH163" s="7">
        <v>0</v>
      </c>
      <c r="DI163" s="7">
        <v>0</v>
      </c>
      <c r="DJ163" s="7">
        <v>0</v>
      </c>
      <c r="DK163" s="7">
        <v>0</v>
      </c>
      <c r="DL163" s="7">
        <v>0</v>
      </c>
      <c r="DM163" s="7">
        <v>0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0</v>
      </c>
      <c r="DX163" s="7">
        <v>0</v>
      </c>
      <c r="DY163" s="7">
        <v>0</v>
      </c>
      <c r="DZ163" s="7">
        <v>0</v>
      </c>
      <c r="EA163" s="7">
        <v>0</v>
      </c>
      <c r="EB163" s="7">
        <v>0</v>
      </c>
      <c r="EC163" s="7">
        <v>4</v>
      </c>
      <c r="ED163" s="7">
        <v>4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0</v>
      </c>
      <c r="EN163" s="7">
        <v>0</v>
      </c>
      <c r="EO163" s="7">
        <v>0</v>
      </c>
      <c r="EP163" s="7">
        <v>0</v>
      </c>
      <c r="EQ163" s="7">
        <v>0</v>
      </c>
      <c r="ER163" s="7">
        <v>4</v>
      </c>
      <c r="ES163" s="7">
        <v>4</v>
      </c>
      <c r="ET163" s="7">
        <v>0</v>
      </c>
      <c r="EU163" s="7">
        <v>0</v>
      </c>
      <c r="EV163" s="7">
        <v>0</v>
      </c>
      <c r="EW163" s="7">
        <v>0</v>
      </c>
      <c r="EX163" s="7">
        <v>4</v>
      </c>
      <c r="EY163" s="7">
        <v>4</v>
      </c>
      <c r="EZ163" s="7">
        <v>0</v>
      </c>
      <c r="FA163" s="7">
        <v>0</v>
      </c>
      <c r="FB163" s="7">
        <v>0</v>
      </c>
      <c r="FC163" s="7">
        <v>0</v>
      </c>
      <c r="FD163" s="7">
        <v>6</v>
      </c>
      <c r="FE163" s="7">
        <v>6</v>
      </c>
      <c r="FF163" s="7">
        <v>0</v>
      </c>
      <c r="FG163" s="7">
        <v>0</v>
      </c>
      <c r="FH163" s="7">
        <v>0</v>
      </c>
      <c r="FI163" s="7">
        <v>0</v>
      </c>
      <c r="FJ163" s="7">
        <v>0</v>
      </c>
      <c r="FK163" s="7">
        <v>0</v>
      </c>
      <c r="FL163" s="7">
        <v>0</v>
      </c>
      <c r="FM163" s="7">
        <v>0</v>
      </c>
      <c r="FN163" s="7">
        <v>0</v>
      </c>
      <c r="FO163" s="7">
        <v>0</v>
      </c>
      <c r="FP163" s="7">
        <v>4</v>
      </c>
      <c r="FQ163" s="7">
        <v>4</v>
      </c>
      <c r="FR163" s="7">
        <v>0</v>
      </c>
      <c r="FS163" s="7">
        <v>0</v>
      </c>
      <c r="FT163" s="7">
        <v>0</v>
      </c>
      <c r="FU163" s="7">
        <v>0</v>
      </c>
      <c r="FV163" s="7">
        <v>5</v>
      </c>
      <c r="FW163" s="7">
        <v>5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0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7">
        <v>0</v>
      </c>
      <c r="HI163" s="7">
        <v>0</v>
      </c>
      <c r="HJ163" s="7">
        <v>0</v>
      </c>
      <c r="HK163" s="7">
        <v>0</v>
      </c>
      <c r="HL163" s="7">
        <v>3</v>
      </c>
      <c r="HM163" s="7">
        <v>3</v>
      </c>
      <c r="HN163" s="7">
        <v>0</v>
      </c>
      <c r="HO163" s="7">
        <v>0</v>
      </c>
      <c r="HP163" s="7">
        <v>0</v>
      </c>
      <c r="HQ163" s="7">
        <v>0</v>
      </c>
      <c r="HR163" s="7">
        <v>0</v>
      </c>
      <c r="HS163" s="7">
        <v>0</v>
      </c>
      <c r="HT163" s="7">
        <v>0</v>
      </c>
      <c r="HU163" s="7">
        <v>6</v>
      </c>
      <c r="HV163" s="7">
        <v>6</v>
      </c>
      <c r="HW163" s="7">
        <v>0</v>
      </c>
      <c r="HX163" s="7">
        <v>0</v>
      </c>
      <c r="HY163" s="7">
        <v>0</v>
      </c>
      <c r="HZ163" s="7">
        <v>0</v>
      </c>
      <c r="IA163" s="7">
        <v>0</v>
      </c>
      <c r="IB163" s="7">
        <v>0</v>
      </c>
      <c r="IC163" s="7">
        <v>0</v>
      </c>
      <c r="ID163" s="7">
        <v>0</v>
      </c>
      <c r="IE163" s="7">
        <v>0</v>
      </c>
      <c r="IF163" s="7">
        <v>0</v>
      </c>
      <c r="IG163" s="7">
        <v>0</v>
      </c>
      <c r="IH163" s="7">
        <v>0</v>
      </c>
      <c r="II163" s="7">
        <v>0</v>
      </c>
      <c r="IJ163" s="7">
        <v>0</v>
      </c>
      <c r="IK163" s="7">
        <v>0</v>
      </c>
      <c r="IL163" s="7">
        <v>0</v>
      </c>
      <c r="IM163" s="7">
        <v>80</v>
      </c>
      <c r="IN163" s="7">
        <v>80</v>
      </c>
    </row>
    <row r="164" spans="2:248" x14ac:dyDescent="0.35">
      <c r="B164" s="4" t="s">
        <v>263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19</v>
      </c>
      <c r="AF164" s="7">
        <v>19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6</v>
      </c>
      <c r="AR164" s="7">
        <v>6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7</v>
      </c>
      <c r="BD164" s="7">
        <v>7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4</v>
      </c>
      <c r="BP164" s="7">
        <v>4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5</v>
      </c>
      <c r="CB164" s="7">
        <v>5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6</v>
      </c>
      <c r="DF164" s="7">
        <v>6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4</v>
      </c>
      <c r="EA164" s="7">
        <v>4</v>
      </c>
      <c r="EB164" s="7">
        <v>0</v>
      </c>
      <c r="EC164" s="7">
        <v>0</v>
      </c>
      <c r="ED164" s="7">
        <v>0</v>
      </c>
      <c r="EE164" s="7">
        <v>0</v>
      </c>
      <c r="EF164" s="7">
        <v>4</v>
      </c>
      <c r="EG164" s="7">
        <v>4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7</v>
      </c>
      <c r="FW164" s="7">
        <v>7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4</v>
      </c>
      <c r="GL164" s="7">
        <v>4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7">
        <v>0</v>
      </c>
      <c r="HI164" s="7">
        <v>0</v>
      </c>
      <c r="HJ164" s="7">
        <v>0</v>
      </c>
      <c r="HK164" s="7">
        <v>0</v>
      </c>
      <c r="HL164" s="7">
        <v>0</v>
      </c>
      <c r="HM164" s="7">
        <v>0</v>
      </c>
      <c r="HN164" s="7">
        <v>0</v>
      </c>
      <c r="HO164" s="7">
        <v>12</v>
      </c>
      <c r="HP164" s="7">
        <v>12</v>
      </c>
      <c r="HQ164" s="7">
        <v>0</v>
      </c>
      <c r="HR164" s="7">
        <v>0</v>
      </c>
      <c r="HS164" s="7">
        <v>0</v>
      </c>
      <c r="HT164" s="7">
        <v>0</v>
      </c>
      <c r="HU164" s="7">
        <v>0</v>
      </c>
      <c r="HV164" s="7">
        <v>0</v>
      </c>
      <c r="HW164" s="7">
        <v>0</v>
      </c>
      <c r="HX164" s="7">
        <v>0</v>
      </c>
      <c r="HY164" s="7">
        <v>0</v>
      </c>
      <c r="HZ164" s="7">
        <v>0</v>
      </c>
      <c r="IA164" s="7">
        <v>0</v>
      </c>
      <c r="IB164" s="7">
        <v>0</v>
      </c>
      <c r="IC164" s="7">
        <v>0</v>
      </c>
      <c r="ID164" s="7">
        <v>0</v>
      </c>
      <c r="IE164" s="7">
        <v>0</v>
      </c>
      <c r="IF164" s="7">
        <v>0</v>
      </c>
      <c r="IG164" s="7">
        <v>0</v>
      </c>
      <c r="IH164" s="7">
        <v>0</v>
      </c>
      <c r="II164" s="7">
        <v>0</v>
      </c>
      <c r="IJ164" s="7">
        <v>0</v>
      </c>
      <c r="IK164" s="7">
        <v>0</v>
      </c>
      <c r="IL164" s="7">
        <v>0</v>
      </c>
      <c r="IM164" s="7">
        <v>78</v>
      </c>
      <c r="IN164" s="7">
        <v>78</v>
      </c>
    </row>
    <row r="165" spans="2:248" x14ac:dyDescent="0.35">
      <c r="B165" s="4" t="s">
        <v>280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6</v>
      </c>
      <c r="N165" s="7">
        <v>6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3</v>
      </c>
      <c r="AF165" s="7">
        <v>3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3</v>
      </c>
      <c r="AR165" s="7">
        <v>3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4</v>
      </c>
      <c r="BD165" s="7">
        <v>4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3</v>
      </c>
      <c r="CQ165" s="7">
        <v>3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4</v>
      </c>
      <c r="DC165" s="7">
        <v>4</v>
      </c>
      <c r="DD165" s="7">
        <v>0</v>
      </c>
      <c r="DE165" s="7">
        <v>6</v>
      </c>
      <c r="DF165" s="7">
        <v>6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6</v>
      </c>
      <c r="DX165" s="7">
        <v>6</v>
      </c>
      <c r="DY165" s="7">
        <v>0</v>
      </c>
      <c r="DZ165" s="7">
        <v>0</v>
      </c>
      <c r="EA165" s="7">
        <v>0</v>
      </c>
      <c r="EB165" s="7">
        <v>0</v>
      </c>
      <c r="EC165" s="7">
        <v>5</v>
      </c>
      <c r="ED165" s="7">
        <v>5</v>
      </c>
      <c r="EE165" s="7">
        <v>0</v>
      </c>
      <c r="EF165" s="7">
        <v>7</v>
      </c>
      <c r="EG165" s="7">
        <v>7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6</v>
      </c>
      <c r="EV165" s="7">
        <v>6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0</v>
      </c>
      <c r="GD165" s="7">
        <v>0</v>
      </c>
      <c r="GE165" s="7">
        <v>0</v>
      </c>
      <c r="GF165" s="7">
        <v>0</v>
      </c>
      <c r="GG165" s="7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0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0</v>
      </c>
      <c r="HE165" s="7">
        <v>0</v>
      </c>
      <c r="HF165" s="7">
        <v>0</v>
      </c>
      <c r="HG165" s="7">
        <v>0</v>
      </c>
      <c r="HH165" s="7">
        <v>0</v>
      </c>
      <c r="HI165" s="7">
        <v>0</v>
      </c>
      <c r="HJ165" s="7">
        <v>0</v>
      </c>
      <c r="HK165" s="7">
        <v>0</v>
      </c>
      <c r="HL165" s="7">
        <v>0</v>
      </c>
      <c r="HM165" s="7">
        <v>0</v>
      </c>
      <c r="HN165" s="7">
        <v>0</v>
      </c>
      <c r="HO165" s="7">
        <v>9</v>
      </c>
      <c r="HP165" s="7">
        <v>9</v>
      </c>
      <c r="HQ165" s="7">
        <v>0</v>
      </c>
      <c r="HR165" s="7">
        <v>0</v>
      </c>
      <c r="HS165" s="7">
        <v>0</v>
      </c>
      <c r="HT165" s="7">
        <v>0</v>
      </c>
      <c r="HU165" s="7">
        <v>5</v>
      </c>
      <c r="HV165" s="7">
        <v>5</v>
      </c>
      <c r="HW165" s="7">
        <v>0</v>
      </c>
      <c r="HX165" s="7">
        <v>8</v>
      </c>
      <c r="HY165" s="7">
        <v>8</v>
      </c>
      <c r="HZ165" s="7">
        <v>0</v>
      </c>
      <c r="IA165" s="7">
        <v>0</v>
      </c>
      <c r="IB165" s="7">
        <v>0</v>
      </c>
      <c r="IC165" s="7">
        <v>0</v>
      </c>
      <c r="ID165" s="7">
        <v>0</v>
      </c>
      <c r="IE165" s="7">
        <v>0</v>
      </c>
      <c r="IF165" s="7">
        <v>0</v>
      </c>
      <c r="IG165" s="7">
        <v>0</v>
      </c>
      <c r="IH165" s="7">
        <v>0</v>
      </c>
      <c r="II165" s="7">
        <v>0</v>
      </c>
      <c r="IJ165" s="7">
        <v>3</v>
      </c>
      <c r="IK165" s="7">
        <v>3</v>
      </c>
      <c r="IL165" s="7">
        <v>0</v>
      </c>
      <c r="IM165" s="7">
        <v>78</v>
      </c>
      <c r="IN165" s="7">
        <v>78</v>
      </c>
    </row>
    <row r="166" spans="2:248" x14ac:dyDescent="0.35">
      <c r="B166" s="4" t="s">
        <v>235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3</v>
      </c>
      <c r="V166" s="7">
        <v>0</v>
      </c>
      <c r="W166" s="7">
        <v>3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11</v>
      </c>
      <c r="AF166" s="7">
        <v>11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9</v>
      </c>
      <c r="AR166" s="7">
        <v>9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3</v>
      </c>
      <c r="BD166" s="7">
        <v>3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4</v>
      </c>
      <c r="BP166" s="7">
        <v>4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4</v>
      </c>
      <c r="CH166" s="7">
        <v>4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4</v>
      </c>
      <c r="CV166" s="7">
        <v>3</v>
      </c>
      <c r="CW166" s="7">
        <v>7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4</v>
      </c>
      <c r="DR166" s="7">
        <v>4</v>
      </c>
      <c r="DS166" s="7">
        <v>0</v>
      </c>
      <c r="DT166" s="7">
        <v>0</v>
      </c>
      <c r="DU166" s="7">
        <v>0</v>
      </c>
      <c r="DV166" s="7">
        <v>0</v>
      </c>
      <c r="DW166" s="7">
        <v>3</v>
      </c>
      <c r="DX166" s="7">
        <v>3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</v>
      </c>
      <c r="EE166" s="7">
        <v>0</v>
      </c>
      <c r="EF166" s="7">
        <v>4</v>
      </c>
      <c r="EG166" s="7">
        <v>4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3</v>
      </c>
      <c r="ES166" s="7">
        <v>3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0</v>
      </c>
      <c r="FI166" s="7">
        <v>0</v>
      </c>
      <c r="FJ166" s="7">
        <v>0</v>
      </c>
      <c r="FK166" s="7">
        <v>0</v>
      </c>
      <c r="FL166" s="7">
        <v>0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3</v>
      </c>
      <c r="FW166" s="7">
        <v>3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3</v>
      </c>
      <c r="GL166" s="7">
        <v>3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7">
        <v>0</v>
      </c>
      <c r="HM166" s="7">
        <v>0</v>
      </c>
      <c r="HN166" s="7">
        <v>0</v>
      </c>
      <c r="HO166" s="7">
        <v>0</v>
      </c>
      <c r="HP166" s="7">
        <v>0</v>
      </c>
      <c r="HQ166" s="7">
        <v>0</v>
      </c>
      <c r="HR166" s="7">
        <v>0</v>
      </c>
      <c r="HS166" s="7">
        <v>0</v>
      </c>
      <c r="HT166" s="7">
        <v>0</v>
      </c>
      <c r="HU166" s="7">
        <v>9</v>
      </c>
      <c r="HV166" s="7">
        <v>9</v>
      </c>
      <c r="HW166" s="7">
        <v>0</v>
      </c>
      <c r="HX166" s="7">
        <v>3</v>
      </c>
      <c r="HY166" s="7">
        <v>3</v>
      </c>
      <c r="HZ166" s="7">
        <v>0</v>
      </c>
      <c r="IA166" s="7">
        <v>0</v>
      </c>
      <c r="IB166" s="7">
        <v>0</v>
      </c>
      <c r="IC166" s="7">
        <v>0</v>
      </c>
      <c r="ID166" s="7">
        <v>0</v>
      </c>
      <c r="IE166" s="7">
        <v>0</v>
      </c>
      <c r="IF166" s="7">
        <v>0</v>
      </c>
      <c r="IG166" s="7">
        <v>0</v>
      </c>
      <c r="IH166" s="7">
        <v>0</v>
      </c>
      <c r="II166" s="7">
        <v>0</v>
      </c>
      <c r="IJ166" s="7">
        <v>0</v>
      </c>
      <c r="IK166" s="7">
        <v>0</v>
      </c>
      <c r="IL166" s="7">
        <v>7</v>
      </c>
      <c r="IM166" s="7">
        <v>66</v>
      </c>
      <c r="IN166" s="7">
        <v>73</v>
      </c>
    </row>
    <row r="167" spans="2:248" x14ac:dyDescent="0.35">
      <c r="B167" s="4" t="s">
        <v>240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9</v>
      </c>
      <c r="AF167" s="7">
        <v>9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17</v>
      </c>
      <c r="AR167" s="7">
        <v>17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10</v>
      </c>
      <c r="BD167" s="7">
        <v>10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7</v>
      </c>
      <c r="CE167" s="7">
        <v>7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5</v>
      </c>
      <c r="DF167" s="7">
        <v>5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0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</v>
      </c>
      <c r="DZ167" s="7">
        <v>0</v>
      </c>
      <c r="EA167" s="7">
        <v>0</v>
      </c>
      <c r="EB167" s="7">
        <v>0</v>
      </c>
      <c r="EC167" s="7">
        <v>5</v>
      </c>
      <c r="ED167" s="7">
        <v>5</v>
      </c>
      <c r="EE167" s="7">
        <v>0</v>
      </c>
      <c r="EF167" s="7">
        <v>0</v>
      </c>
      <c r="EG167" s="7">
        <v>0</v>
      </c>
      <c r="EH167" s="7">
        <v>0</v>
      </c>
      <c r="EI167" s="7">
        <v>0</v>
      </c>
      <c r="EJ167" s="7">
        <v>0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0</v>
      </c>
      <c r="EY167" s="7">
        <v>0</v>
      </c>
      <c r="EZ167" s="7">
        <v>0</v>
      </c>
      <c r="FA167" s="7">
        <v>0</v>
      </c>
      <c r="FB167" s="7">
        <v>0</v>
      </c>
      <c r="FC167" s="7">
        <v>0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0</v>
      </c>
      <c r="FP167" s="7">
        <v>0</v>
      </c>
      <c r="FQ167" s="7">
        <v>0</v>
      </c>
      <c r="FR167" s="7">
        <v>0</v>
      </c>
      <c r="FS167" s="7">
        <v>0</v>
      </c>
      <c r="FT167" s="7">
        <v>0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0</v>
      </c>
      <c r="GE167" s="7">
        <v>0</v>
      </c>
      <c r="GF167" s="7">
        <v>0</v>
      </c>
      <c r="GG167" s="7">
        <v>0</v>
      </c>
      <c r="GH167" s="7">
        <v>0</v>
      </c>
      <c r="GI167" s="7">
        <v>0</v>
      </c>
      <c r="GJ167" s="7">
        <v>0</v>
      </c>
      <c r="GK167" s="7">
        <v>5</v>
      </c>
      <c r="GL167" s="7">
        <v>5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0</v>
      </c>
      <c r="HG167" s="7">
        <v>0</v>
      </c>
      <c r="HH167" s="7">
        <v>0</v>
      </c>
      <c r="HI167" s="7">
        <v>0</v>
      </c>
      <c r="HJ167" s="7">
        <v>0</v>
      </c>
      <c r="HK167" s="7">
        <v>0</v>
      </c>
      <c r="HL167" s="7">
        <v>0</v>
      </c>
      <c r="HM167" s="7">
        <v>0</v>
      </c>
      <c r="HN167" s="7">
        <v>0</v>
      </c>
      <c r="HO167" s="7">
        <v>0</v>
      </c>
      <c r="HP167" s="7">
        <v>0</v>
      </c>
      <c r="HQ167" s="7">
        <v>0</v>
      </c>
      <c r="HR167" s="7">
        <v>0</v>
      </c>
      <c r="HS167" s="7">
        <v>0</v>
      </c>
      <c r="HT167" s="7">
        <v>0</v>
      </c>
      <c r="HU167" s="7">
        <v>11</v>
      </c>
      <c r="HV167" s="7">
        <v>11</v>
      </c>
      <c r="HW167" s="7">
        <v>0</v>
      </c>
      <c r="HX167" s="7">
        <v>0</v>
      </c>
      <c r="HY167" s="7">
        <v>0</v>
      </c>
      <c r="HZ167" s="7">
        <v>0</v>
      </c>
      <c r="IA167" s="7">
        <v>0</v>
      </c>
      <c r="IB167" s="7">
        <v>0</v>
      </c>
      <c r="IC167" s="7">
        <v>0</v>
      </c>
      <c r="ID167" s="7">
        <v>0</v>
      </c>
      <c r="IE167" s="7">
        <v>0</v>
      </c>
      <c r="IF167" s="7">
        <v>0</v>
      </c>
      <c r="IG167" s="7">
        <v>0</v>
      </c>
      <c r="IH167" s="7">
        <v>0</v>
      </c>
      <c r="II167" s="7">
        <v>0</v>
      </c>
      <c r="IJ167" s="7">
        <v>0</v>
      </c>
      <c r="IK167" s="7">
        <v>0</v>
      </c>
      <c r="IL167" s="7">
        <v>0</v>
      </c>
      <c r="IM167" s="7">
        <v>69</v>
      </c>
      <c r="IN167" s="7">
        <v>69</v>
      </c>
    </row>
    <row r="168" spans="2:248" x14ac:dyDescent="0.35">
      <c r="B168" s="4" t="s">
        <v>296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9</v>
      </c>
      <c r="W168" s="7">
        <v>9</v>
      </c>
      <c r="X168" s="7">
        <v>0</v>
      </c>
      <c r="Y168" s="7">
        <v>0</v>
      </c>
      <c r="Z168" s="7">
        <v>0</v>
      </c>
      <c r="AA168" s="7">
        <v>0</v>
      </c>
      <c r="AB168" s="7">
        <v>5</v>
      </c>
      <c r="AC168" s="7">
        <v>5</v>
      </c>
      <c r="AD168" s="7">
        <v>0</v>
      </c>
      <c r="AE168" s="7">
        <v>5</v>
      </c>
      <c r="AF168" s="7">
        <v>5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6</v>
      </c>
      <c r="DC168" s="7">
        <v>6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>
        <v>0</v>
      </c>
      <c r="DO168" s="7">
        <v>0</v>
      </c>
      <c r="DP168" s="7">
        <v>0</v>
      </c>
      <c r="DQ168" s="7">
        <v>3</v>
      </c>
      <c r="DR168" s="7">
        <v>3</v>
      </c>
      <c r="DS168" s="7">
        <v>0</v>
      </c>
      <c r="DT168" s="7">
        <v>0</v>
      </c>
      <c r="DU168" s="7">
        <v>0</v>
      </c>
      <c r="DV168" s="7">
        <v>0</v>
      </c>
      <c r="DW168" s="7">
        <v>4</v>
      </c>
      <c r="DX168" s="7">
        <v>4</v>
      </c>
      <c r="DY168" s="7">
        <v>0</v>
      </c>
      <c r="DZ168" s="7">
        <v>3</v>
      </c>
      <c r="EA168" s="7">
        <v>3</v>
      </c>
      <c r="EB168" s="7">
        <v>0</v>
      </c>
      <c r="EC168" s="7">
        <v>0</v>
      </c>
      <c r="ED168" s="7">
        <v>0</v>
      </c>
      <c r="EE168" s="7">
        <v>0</v>
      </c>
      <c r="EF168" s="7">
        <v>4</v>
      </c>
      <c r="EG168" s="7">
        <v>4</v>
      </c>
      <c r="EH168" s="7">
        <v>0</v>
      </c>
      <c r="EI168" s="7">
        <v>0</v>
      </c>
      <c r="EJ168" s="7">
        <v>0</v>
      </c>
      <c r="EK168" s="7">
        <v>0</v>
      </c>
      <c r="EL168" s="7">
        <v>0</v>
      </c>
      <c r="EM168" s="7">
        <v>0</v>
      </c>
      <c r="EN168" s="7">
        <v>0</v>
      </c>
      <c r="EO168" s="7">
        <v>0</v>
      </c>
      <c r="EP168" s="7">
        <v>0</v>
      </c>
      <c r="EQ168" s="7">
        <v>0</v>
      </c>
      <c r="ER168" s="7">
        <v>5</v>
      </c>
      <c r="ES168" s="7">
        <v>5</v>
      </c>
      <c r="ET168" s="7">
        <v>0</v>
      </c>
      <c r="EU168" s="7">
        <v>4</v>
      </c>
      <c r="EV168" s="7">
        <v>4</v>
      </c>
      <c r="EW168" s="7">
        <v>0</v>
      </c>
      <c r="EX168" s="7">
        <v>0</v>
      </c>
      <c r="EY168" s="7">
        <v>0</v>
      </c>
      <c r="EZ168" s="7">
        <v>0</v>
      </c>
      <c r="FA168" s="7">
        <v>4</v>
      </c>
      <c r="FB168" s="7">
        <v>4</v>
      </c>
      <c r="FC168" s="7">
        <v>0</v>
      </c>
      <c r="FD168" s="7">
        <v>0</v>
      </c>
      <c r="FE168" s="7">
        <v>0</v>
      </c>
      <c r="FF168" s="7">
        <v>0</v>
      </c>
      <c r="FG168" s="7">
        <v>0</v>
      </c>
      <c r="FH168" s="7">
        <v>0</v>
      </c>
      <c r="FI168" s="7">
        <v>0</v>
      </c>
      <c r="FJ168" s="7">
        <v>0</v>
      </c>
      <c r="FK168" s="7">
        <v>0</v>
      </c>
      <c r="FL168" s="7">
        <v>0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0</v>
      </c>
      <c r="FV168" s="7">
        <v>6</v>
      </c>
      <c r="FW168" s="7">
        <v>6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  <c r="GF168" s="7">
        <v>0</v>
      </c>
      <c r="GG168" s="7">
        <v>0</v>
      </c>
      <c r="GH168" s="7">
        <v>0</v>
      </c>
      <c r="GI168" s="7">
        <v>0</v>
      </c>
      <c r="GJ168" s="7">
        <v>0</v>
      </c>
      <c r="GK168" s="7">
        <v>4</v>
      </c>
      <c r="GL168" s="7">
        <v>4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0</v>
      </c>
      <c r="HE168" s="7">
        <v>0</v>
      </c>
      <c r="HF168" s="7">
        <v>0</v>
      </c>
      <c r="HG168" s="7">
        <v>0</v>
      </c>
      <c r="HH168" s="7">
        <v>0</v>
      </c>
      <c r="HI168" s="7">
        <v>0</v>
      </c>
      <c r="HJ168" s="7">
        <v>0</v>
      </c>
      <c r="HK168" s="7">
        <v>0</v>
      </c>
      <c r="HL168" s="7">
        <v>0</v>
      </c>
      <c r="HM168" s="7">
        <v>0</v>
      </c>
      <c r="HN168" s="7">
        <v>0</v>
      </c>
      <c r="HO168" s="7">
        <v>0</v>
      </c>
      <c r="HP168" s="7">
        <v>0</v>
      </c>
      <c r="HQ168" s="7">
        <v>0</v>
      </c>
      <c r="HR168" s="7">
        <v>0</v>
      </c>
      <c r="HS168" s="7">
        <v>0</v>
      </c>
      <c r="HT168" s="7">
        <v>0</v>
      </c>
      <c r="HU168" s="7">
        <v>0</v>
      </c>
      <c r="HV168" s="7">
        <v>0</v>
      </c>
      <c r="HW168" s="7">
        <v>0</v>
      </c>
      <c r="HX168" s="7">
        <v>0</v>
      </c>
      <c r="HY168" s="7">
        <v>0</v>
      </c>
      <c r="HZ168" s="7">
        <v>0</v>
      </c>
      <c r="IA168" s="7">
        <v>6</v>
      </c>
      <c r="IB168" s="7">
        <v>6</v>
      </c>
      <c r="IC168" s="7">
        <v>0</v>
      </c>
      <c r="ID168" s="7">
        <v>0</v>
      </c>
      <c r="IE168" s="7">
        <v>0</v>
      </c>
      <c r="IF168" s="7">
        <v>0</v>
      </c>
      <c r="IG168" s="7">
        <v>0</v>
      </c>
      <c r="IH168" s="7">
        <v>0</v>
      </c>
      <c r="II168" s="7">
        <v>0</v>
      </c>
      <c r="IJ168" s="7">
        <v>0</v>
      </c>
      <c r="IK168" s="7">
        <v>0</v>
      </c>
      <c r="IL168" s="7">
        <v>0</v>
      </c>
      <c r="IM168" s="7">
        <v>68</v>
      </c>
      <c r="IN168" s="7">
        <v>68</v>
      </c>
    </row>
    <row r="169" spans="2:248" x14ac:dyDescent="0.35">
      <c r="B169" s="4" t="s">
        <v>245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6</v>
      </c>
      <c r="AC169" s="7">
        <v>6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4</v>
      </c>
      <c r="AR169" s="7">
        <v>4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5</v>
      </c>
      <c r="BJ169" s="7">
        <v>5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4</v>
      </c>
      <c r="CB169" s="7">
        <v>4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3</v>
      </c>
      <c r="DE169" s="7">
        <v>5</v>
      </c>
      <c r="DF169" s="7">
        <v>8</v>
      </c>
      <c r="DG169" s="7">
        <v>0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11</v>
      </c>
      <c r="EA169" s="7">
        <v>11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5</v>
      </c>
      <c r="ES169" s="7">
        <v>5</v>
      </c>
      <c r="ET169" s="7">
        <v>0</v>
      </c>
      <c r="EU169" s="7">
        <v>6</v>
      </c>
      <c r="EV169" s="7">
        <v>6</v>
      </c>
      <c r="EW169" s="7">
        <v>0</v>
      </c>
      <c r="EX169" s="7">
        <v>0</v>
      </c>
      <c r="EY169" s="7">
        <v>0</v>
      </c>
      <c r="EZ169" s="7">
        <v>0</v>
      </c>
      <c r="FA169" s="7">
        <v>7</v>
      </c>
      <c r="FB169" s="7">
        <v>7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6</v>
      </c>
      <c r="FW169" s="7">
        <v>6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5</v>
      </c>
      <c r="GL169" s="7">
        <v>5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7">
        <v>0</v>
      </c>
      <c r="HM169" s="7">
        <v>0</v>
      </c>
      <c r="HN169" s="7">
        <v>0</v>
      </c>
      <c r="HO169" s="7">
        <v>0</v>
      </c>
      <c r="HP169" s="7">
        <v>0</v>
      </c>
      <c r="HQ169" s="7">
        <v>0</v>
      </c>
      <c r="HR169" s="7">
        <v>0</v>
      </c>
      <c r="HS169" s="7">
        <v>0</v>
      </c>
      <c r="HT169" s="7">
        <v>0</v>
      </c>
      <c r="HU169" s="7">
        <v>0</v>
      </c>
      <c r="HV169" s="7">
        <v>0</v>
      </c>
      <c r="HW169" s="7">
        <v>0</v>
      </c>
      <c r="HX169" s="7">
        <v>0</v>
      </c>
      <c r="HY169" s="7">
        <v>0</v>
      </c>
      <c r="HZ169" s="7">
        <v>0</v>
      </c>
      <c r="IA169" s="7">
        <v>0</v>
      </c>
      <c r="IB169" s="7">
        <v>0</v>
      </c>
      <c r="IC169" s="7">
        <v>0</v>
      </c>
      <c r="ID169" s="7">
        <v>0</v>
      </c>
      <c r="IE169" s="7">
        <v>0</v>
      </c>
      <c r="IF169" s="7">
        <v>0</v>
      </c>
      <c r="IG169" s="7">
        <v>0</v>
      </c>
      <c r="IH169" s="7">
        <v>0</v>
      </c>
      <c r="II169" s="7">
        <v>0</v>
      </c>
      <c r="IJ169" s="7">
        <v>0</v>
      </c>
      <c r="IK169" s="7">
        <v>0</v>
      </c>
      <c r="IL169" s="7">
        <v>3</v>
      </c>
      <c r="IM169" s="7">
        <v>64</v>
      </c>
      <c r="IN169" s="7">
        <v>67</v>
      </c>
    </row>
    <row r="170" spans="2:248" x14ac:dyDescent="0.35">
      <c r="B170" s="4" t="s">
        <v>273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5</v>
      </c>
      <c r="W170" s="7">
        <v>5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8</v>
      </c>
      <c r="AF170" s="7">
        <v>8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15</v>
      </c>
      <c r="BP170" s="7">
        <v>15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9</v>
      </c>
      <c r="CW170" s="7">
        <v>9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5</v>
      </c>
      <c r="FB170" s="7">
        <v>5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7</v>
      </c>
      <c r="FW170" s="7">
        <v>7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4</v>
      </c>
      <c r="GL170" s="7">
        <v>4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7">
        <v>0</v>
      </c>
      <c r="HM170" s="7">
        <v>0</v>
      </c>
      <c r="HN170" s="7">
        <v>0</v>
      </c>
      <c r="HO170" s="7">
        <v>4</v>
      </c>
      <c r="HP170" s="7">
        <v>4</v>
      </c>
      <c r="HQ170" s="7">
        <v>0</v>
      </c>
      <c r="HR170" s="7">
        <v>0</v>
      </c>
      <c r="HS170" s="7">
        <v>0</v>
      </c>
      <c r="HT170" s="7">
        <v>5</v>
      </c>
      <c r="HU170" s="7">
        <v>4</v>
      </c>
      <c r="HV170" s="7">
        <v>9</v>
      </c>
      <c r="HW170" s="7">
        <v>0</v>
      </c>
      <c r="HX170" s="7">
        <v>0</v>
      </c>
      <c r="HY170" s="7">
        <v>0</v>
      </c>
      <c r="HZ170" s="7">
        <v>0</v>
      </c>
      <c r="IA170" s="7">
        <v>0</v>
      </c>
      <c r="IB170" s="7">
        <v>0</v>
      </c>
      <c r="IC170" s="7">
        <v>0</v>
      </c>
      <c r="ID170" s="7">
        <v>0</v>
      </c>
      <c r="IE170" s="7">
        <v>0</v>
      </c>
      <c r="IF170" s="7">
        <v>0</v>
      </c>
      <c r="IG170" s="7">
        <v>0</v>
      </c>
      <c r="IH170" s="7">
        <v>0</v>
      </c>
      <c r="II170" s="7">
        <v>0</v>
      </c>
      <c r="IJ170" s="7">
        <v>0</v>
      </c>
      <c r="IK170" s="7">
        <v>0</v>
      </c>
      <c r="IL170" s="7">
        <v>5</v>
      </c>
      <c r="IM170" s="7">
        <v>61</v>
      </c>
      <c r="IN170" s="7">
        <v>66</v>
      </c>
    </row>
    <row r="171" spans="2:248" x14ac:dyDescent="0.35">
      <c r="B171" s="4" t="s">
        <v>258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9</v>
      </c>
      <c r="BD171" s="7">
        <v>9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4</v>
      </c>
      <c r="BP171" s="7">
        <v>4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4</v>
      </c>
      <c r="CE171" s="7">
        <v>4</v>
      </c>
      <c r="CF171" s="7">
        <v>0</v>
      </c>
      <c r="CG171" s="7">
        <v>5</v>
      </c>
      <c r="CH171" s="7">
        <v>5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4</v>
      </c>
      <c r="EG171" s="7">
        <v>4</v>
      </c>
      <c r="EH171" s="7">
        <v>0</v>
      </c>
      <c r="EI171" s="7">
        <v>0</v>
      </c>
      <c r="EJ171" s="7">
        <v>0</v>
      </c>
      <c r="EK171" s="7">
        <v>0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6</v>
      </c>
      <c r="EV171" s="7">
        <v>6</v>
      </c>
      <c r="EW171" s="7">
        <v>0</v>
      </c>
      <c r="EX171" s="7">
        <v>0</v>
      </c>
      <c r="EY171" s="7">
        <v>0</v>
      </c>
      <c r="EZ171" s="7">
        <v>0</v>
      </c>
      <c r="FA171" s="7">
        <v>11</v>
      </c>
      <c r="FB171" s="7">
        <v>11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0</v>
      </c>
      <c r="FV171" s="7">
        <v>0</v>
      </c>
      <c r="FW171" s="7">
        <v>0</v>
      </c>
      <c r="FX171" s="7">
        <v>0</v>
      </c>
      <c r="FY171" s="7">
        <v>0</v>
      </c>
      <c r="FZ171" s="7">
        <v>0</v>
      </c>
      <c r="GA171" s="7">
        <v>0</v>
      </c>
      <c r="GB171" s="7">
        <v>0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7">
        <v>0</v>
      </c>
      <c r="HM171" s="7">
        <v>0</v>
      </c>
      <c r="HN171" s="7">
        <v>0</v>
      </c>
      <c r="HO171" s="7">
        <v>17</v>
      </c>
      <c r="HP171" s="7">
        <v>17</v>
      </c>
      <c r="HQ171" s="7">
        <v>0</v>
      </c>
      <c r="HR171" s="7">
        <v>0</v>
      </c>
      <c r="HS171" s="7">
        <v>0</v>
      </c>
      <c r="HT171" s="7">
        <v>0</v>
      </c>
      <c r="HU171" s="7">
        <v>4</v>
      </c>
      <c r="HV171" s="7">
        <v>4</v>
      </c>
      <c r="HW171" s="7">
        <v>0</v>
      </c>
      <c r="HX171" s="7">
        <v>0</v>
      </c>
      <c r="HY171" s="7">
        <v>0</v>
      </c>
      <c r="HZ171" s="7">
        <v>0</v>
      </c>
      <c r="IA171" s="7">
        <v>0</v>
      </c>
      <c r="IB171" s="7">
        <v>0</v>
      </c>
      <c r="IC171" s="7">
        <v>0</v>
      </c>
      <c r="ID171" s="7">
        <v>0</v>
      </c>
      <c r="IE171" s="7">
        <v>0</v>
      </c>
      <c r="IF171" s="7">
        <v>0</v>
      </c>
      <c r="IG171" s="7">
        <v>0</v>
      </c>
      <c r="IH171" s="7">
        <v>0</v>
      </c>
      <c r="II171" s="7">
        <v>0</v>
      </c>
      <c r="IJ171" s="7">
        <v>0</v>
      </c>
      <c r="IK171" s="7">
        <v>0</v>
      </c>
      <c r="IL171" s="7">
        <v>0</v>
      </c>
      <c r="IM171" s="7">
        <v>64</v>
      </c>
      <c r="IN171" s="7">
        <v>64</v>
      </c>
    </row>
    <row r="172" spans="2:248" x14ac:dyDescent="0.35">
      <c r="B172" s="4" t="s">
        <v>218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6</v>
      </c>
      <c r="T172" s="7">
        <v>6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4</v>
      </c>
      <c r="AC172" s="7">
        <v>4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10</v>
      </c>
      <c r="AR172" s="7">
        <v>10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4</v>
      </c>
      <c r="BJ172" s="7">
        <v>4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5</v>
      </c>
      <c r="CH172" s="7">
        <v>5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</v>
      </c>
      <c r="DK172" s="7">
        <v>0</v>
      </c>
      <c r="DL172" s="7">
        <v>0</v>
      </c>
      <c r="DM172" s="7">
        <v>0</v>
      </c>
      <c r="DN172" s="7">
        <v>0</v>
      </c>
      <c r="DO172" s="7">
        <v>0</v>
      </c>
      <c r="DP172" s="7">
        <v>0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6</v>
      </c>
      <c r="ED172" s="7">
        <v>6</v>
      </c>
      <c r="EE172" s="7">
        <v>0</v>
      </c>
      <c r="EF172" s="7">
        <v>4</v>
      </c>
      <c r="EG172" s="7">
        <v>4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7</v>
      </c>
      <c r="ES172" s="7">
        <v>7</v>
      </c>
      <c r="ET172" s="7">
        <v>0</v>
      </c>
      <c r="EU172" s="7">
        <v>0</v>
      </c>
      <c r="EV172" s="7">
        <v>0</v>
      </c>
      <c r="EW172" s="7">
        <v>0</v>
      </c>
      <c r="EX172" s="7">
        <v>0</v>
      </c>
      <c r="EY172" s="7">
        <v>0</v>
      </c>
      <c r="EZ172" s="7">
        <v>0</v>
      </c>
      <c r="FA172" s="7">
        <v>6</v>
      </c>
      <c r="FB172" s="7">
        <v>6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0</v>
      </c>
      <c r="FZ172" s="7">
        <v>0</v>
      </c>
      <c r="GA172" s="7">
        <v>0</v>
      </c>
      <c r="GB172" s="7">
        <v>0</v>
      </c>
      <c r="GC172" s="7">
        <v>0</v>
      </c>
      <c r="GD172" s="7">
        <v>0</v>
      </c>
      <c r="GE172" s="7">
        <v>0</v>
      </c>
      <c r="GF172" s="7">
        <v>0</v>
      </c>
      <c r="GG172" s="7">
        <v>0</v>
      </c>
      <c r="GH172" s="7">
        <v>0</v>
      </c>
      <c r="GI172" s="7">
        <v>0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0</v>
      </c>
      <c r="HE172" s="7">
        <v>0</v>
      </c>
      <c r="HF172" s="7">
        <v>0</v>
      </c>
      <c r="HG172" s="7">
        <v>0</v>
      </c>
      <c r="HH172" s="7">
        <v>0</v>
      </c>
      <c r="HI172" s="7">
        <v>0</v>
      </c>
      <c r="HJ172" s="7">
        <v>0</v>
      </c>
      <c r="HK172" s="7">
        <v>0</v>
      </c>
      <c r="HL172" s="7">
        <v>0</v>
      </c>
      <c r="HM172" s="7">
        <v>0</v>
      </c>
      <c r="HN172" s="7">
        <v>0</v>
      </c>
      <c r="HO172" s="7">
        <v>5</v>
      </c>
      <c r="HP172" s="7">
        <v>5</v>
      </c>
      <c r="HQ172" s="7">
        <v>0</v>
      </c>
      <c r="HR172" s="7">
        <v>0</v>
      </c>
      <c r="HS172" s="7">
        <v>0</v>
      </c>
      <c r="HT172" s="7">
        <v>0</v>
      </c>
      <c r="HU172" s="7">
        <v>0</v>
      </c>
      <c r="HV172" s="7">
        <v>0</v>
      </c>
      <c r="HW172" s="7">
        <v>0</v>
      </c>
      <c r="HX172" s="7">
        <v>0</v>
      </c>
      <c r="HY172" s="7">
        <v>0</v>
      </c>
      <c r="HZ172" s="7">
        <v>0</v>
      </c>
      <c r="IA172" s="7">
        <v>5</v>
      </c>
      <c r="IB172" s="7">
        <v>5</v>
      </c>
      <c r="IC172" s="7">
        <v>0</v>
      </c>
      <c r="ID172" s="7">
        <v>0</v>
      </c>
      <c r="IE172" s="7">
        <v>0</v>
      </c>
      <c r="IF172" s="7">
        <v>0</v>
      </c>
      <c r="IG172" s="7">
        <v>0</v>
      </c>
      <c r="IH172" s="7">
        <v>0</v>
      </c>
      <c r="II172" s="7">
        <v>0</v>
      </c>
      <c r="IJ172" s="7">
        <v>0</v>
      </c>
      <c r="IK172" s="7">
        <v>0</v>
      </c>
      <c r="IL172" s="7">
        <v>0</v>
      </c>
      <c r="IM172" s="7">
        <v>62</v>
      </c>
      <c r="IN172" s="7">
        <v>62</v>
      </c>
    </row>
    <row r="173" spans="2:248" x14ac:dyDescent="0.35">
      <c r="B173" s="4" t="s">
        <v>122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3</v>
      </c>
      <c r="W173" s="7">
        <v>3</v>
      </c>
      <c r="X173" s="7">
        <v>0</v>
      </c>
      <c r="Y173" s="7">
        <v>0</v>
      </c>
      <c r="Z173" s="7">
        <v>0</v>
      </c>
      <c r="AA173" s="7">
        <v>0</v>
      </c>
      <c r="AB173" s="7">
        <v>9</v>
      </c>
      <c r="AC173" s="7">
        <v>9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4</v>
      </c>
      <c r="AR173" s="7">
        <v>4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4</v>
      </c>
      <c r="BJ173" s="7">
        <v>4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4</v>
      </c>
      <c r="DC173" s="7">
        <v>4</v>
      </c>
      <c r="DD173" s="7">
        <v>0</v>
      </c>
      <c r="DE173" s="7">
        <v>0</v>
      </c>
      <c r="DF173" s="7">
        <v>0</v>
      </c>
      <c r="DG173" s="7">
        <v>0</v>
      </c>
      <c r="DH173" s="7">
        <v>0</v>
      </c>
      <c r="DI173" s="7">
        <v>0</v>
      </c>
      <c r="DJ173" s="7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4</v>
      </c>
      <c r="DX173" s="7">
        <v>4</v>
      </c>
      <c r="DY173" s="7">
        <v>0</v>
      </c>
      <c r="DZ173" s="7">
        <v>0</v>
      </c>
      <c r="EA173" s="7">
        <v>0</v>
      </c>
      <c r="EB173" s="7">
        <v>0</v>
      </c>
      <c r="EC173" s="7">
        <v>4</v>
      </c>
      <c r="ED173" s="7">
        <v>4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0</v>
      </c>
      <c r="FP173" s="7">
        <v>6</v>
      </c>
      <c r="FQ173" s="7">
        <v>6</v>
      </c>
      <c r="FR173" s="7">
        <v>0</v>
      </c>
      <c r="FS173" s="7">
        <v>0</v>
      </c>
      <c r="FT173" s="7">
        <v>0</v>
      </c>
      <c r="FU173" s="7">
        <v>0</v>
      </c>
      <c r="FV173" s="7">
        <v>6</v>
      </c>
      <c r="FW173" s="7">
        <v>6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7">
        <v>0</v>
      </c>
      <c r="GE173" s="7">
        <v>0</v>
      </c>
      <c r="GF173" s="7">
        <v>0</v>
      </c>
      <c r="GG173" s="7">
        <v>0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0</v>
      </c>
      <c r="HE173" s="7">
        <v>0</v>
      </c>
      <c r="HF173" s="7">
        <v>0</v>
      </c>
      <c r="HG173" s="7">
        <v>0</v>
      </c>
      <c r="HH173" s="7">
        <v>0</v>
      </c>
      <c r="HI173" s="7">
        <v>0</v>
      </c>
      <c r="HJ173" s="7">
        <v>0</v>
      </c>
      <c r="HK173" s="7">
        <v>0</v>
      </c>
      <c r="HL173" s="7">
        <v>4</v>
      </c>
      <c r="HM173" s="7">
        <v>4</v>
      </c>
      <c r="HN173" s="7">
        <v>0</v>
      </c>
      <c r="HO173" s="7">
        <v>4</v>
      </c>
      <c r="HP173" s="7">
        <v>4</v>
      </c>
      <c r="HQ173" s="7">
        <v>0</v>
      </c>
      <c r="HR173" s="7">
        <v>0</v>
      </c>
      <c r="HS173" s="7">
        <v>0</v>
      </c>
      <c r="HT173" s="7">
        <v>0</v>
      </c>
      <c r="HU173" s="7">
        <v>5</v>
      </c>
      <c r="HV173" s="7">
        <v>5</v>
      </c>
      <c r="HW173" s="7">
        <v>0</v>
      </c>
      <c r="HX173" s="7">
        <v>3</v>
      </c>
      <c r="HY173" s="7">
        <v>3</v>
      </c>
      <c r="HZ173" s="7">
        <v>0</v>
      </c>
      <c r="IA173" s="7">
        <v>0</v>
      </c>
      <c r="IB173" s="7">
        <v>0</v>
      </c>
      <c r="IC173" s="7">
        <v>0</v>
      </c>
      <c r="ID173" s="7">
        <v>0</v>
      </c>
      <c r="IE173" s="7">
        <v>0</v>
      </c>
      <c r="IF173" s="7">
        <v>0</v>
      </c>
      <c r="IG173" s="7">
        <v>0</v>
      </c>
      <c r="IH173" s="7">
        <v>0</v>
      </c>
      <c r="II173" s="7">
        <v>0</v>
      </c>
      <c r="IJ173" s="7">
        <v>0</v>
      </c>
      <c r="IK173" s="7">
        <v>0</v>
      </c>
      <c r="IL173" s="7">
        <v>0</v>
      </c>
      <c r="IM173" s="7">
        <v>60</v>
      </c>
      <c r="IN173" s="7">
        <v>60</v>
      </c>
    </row>
    <row r="174" spans="2:248" x14ac:dyDescent="0.35">
      <c r="B174" s="4" t="s">
        <v>104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8</v>
      </c>
      <c r="AF174" s="7">
        <v>8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4</v>
      </c>
      <c r="AO174" s="7">
        <v>4</v>
      </c>
      <c r="AP174" s="7">
        <v>0</v>
      </c>
      <c r="AQ174" s="7">
        <v>9</v>
      </c>
      <c r="AR174" s="7">
        <v>9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6</v>
      </c>
      <c r="CW174" s="7">
        <v>6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4</v>
      </c>
      <c r="DR174" s="7">
        <v>4</v>
      </c>
      <c r="DS174" s="7">
        <v>0</v>
      </c>
      <c r="DT174" s="7">
        <v>0</v>
      </c>
      <c r="DU174" s="7">
        <v>0</v>
      </c>
      <c r="DV174" s="7">
        <v>0</v>
      </c>
      <c r="DW174" s="7">
        <v>3</v>
      </c>
      <c r="DX174" s="7">
        <v>3</v>
      </c>
      <c r="DY174" s="7">
        <v>0</v>
      </c>
      <c r="DZ174" s="7">
        <v>0</v>
      </c>
      <c r="EA174" s="7">
        <v>0</v>
      </c>
      <c r="EB174" s="7">
        <v>0</v>
      </c>
      <c r="EC174" s="7">
        <v>0</v>
      </c>
      <c r="ED174" s="7">
        <v>0</v>
      </c>
      <c r="EE174" s="7">
        <v>0</v>
      </c>
      <c r="EF174" s="7">
        <v>3</v>
      </c>
      <c r="EG174" s="7">
        <v>3</v>
      </c>
      <c r="EH174" s="7">
        <v>0</v>
      </c>
      <c r="EI174" s="7">
        <v>4</v>
      </c>
      <c r="EJ174" s="7">
        <v>4</v>
      </c>
      <c r="EK174" s="7">
        <v>0</v>
      </c>
      <c r="EL174" s="7">
        <v>0</v>
      </c>
      <c r="EM174" s="7">
        <v>0</v>
      </c>
      <c r="EN174" s="7">
        <v>0</v>
      </c>
      <c r="EO174" s="7">
        <v>0</v>
      </c>
      <c r="EP174" s="7">
        <v>0</v>
      </c>
      <c r="EQ174" s="7">
        <v>0</v>
      </c>
      <c r="ER174" s="7">
        <v>4</v>
      </c>
      <c r="ES174" s="7">
        <v>4</v>
      </c>
      <c r="ET174" s="7">
        <v>0</v>
      </c>
      <c r="EU174" s="7">
        <v>0</v>
      </c>
      <c r="EV174" s="7">
        <v>0</v>
      </c>
      <c r="EW174" s="7">
        <v>0</v>
      </c>
      <c r="EX174" s="7">
        <v>5</v>
      </c>
      <c r="EY174" s="7">
        <v>5</v>
      </c>
      <c r="EZ174" s="7">
        <v>0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0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7">
        <v>0</v>
      </c>
      <c r="HI174" s="7">
        <v>0</v>
      </c>
      <c r="HJ174" s="7">
        <v>0</v>
      </c>
      <c r="HK174" s="7">
        <v>0</v>
      </c>
      <c r="HL174" s="7">
        <v>0</v>
      </c>
      <c r="HM174" s="7">
        <v>0</v>
      </c>
      <c r="HN174" s="7">
        <v>0</v>
      </c>
      <c r="HO174" s="7">
        <v>0</v>
      </c>
      <c r="HP174" s="7">
        <v>0</v>
      </c>
      <c r="HQ174" s="7">
        <v>0</v>
      </c>
      <c r="HR174" s="7">
        <v>0</v>
      </c>
      <c r="HS174" s="7">
        <v>0</v>
      </c>
      <c r="HT174" s="7">
        <v>0</v>
      </c>
      <c r="HU174" s="7">
        <v>3</v>
      </c>
      <c r="HV174" s="7">
        <v>3</v>
      </c>
      <c r="HW174" s="7">
        <v>0</v>
      </c>
      <c r="HX174" s="7">
        <v>0</v>
      </c>
      <c r="HY174" s="7">
        <v>0</v>
      </c>
      <c r="HZ174" s="7">
        <v>0</v>
      </c>
      <c r="IA174" s="7">
        <v>0</v>
      </c>
      <c r="IB174" s="7">
        <v>0</v>
      </c>
      <c r="IC174" s="7">
        <v>0</v>
      </c>
      <c r="ID174" s="7">
        <v>0</v>
      </c>
      <c r="IE174" s="7">
        <v>0</v>
      </c>
      <c r="IF174" s="7">
        <v>0</v>
      </c>
      <c r="IG174" s="7">
        <v>0</v>
      </c>
      <c r="IH174" s="7">
        <v>0</v>
      </c>
      <c r="II174" s="7">
        <v>0</v>
      </c>
      <c r="IJ174" s="7">
        <v>0</v>
      </c>
      <c r="IK174" s="7">
        <v>0</v>
      </c>
      <c r="IL174" s="7">
        <v>0</v>
      </c>
      <c r="IM174" s="7">
        <v>53</v>
      </c>
      <c r="IN174" s="7">
        <v>53</v>
      </c>
    </row>
    <row r="175" spans="2:248" x14ac:dyDescent="0.35">
      <c r="B175" s="4" t="s">
        <v>238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5</v>
      </c>
      <c r="N175" s="7">
        <v>5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9</v>
      </c>
      <c r="AF175" s="7">
        <v>9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14</v>
      </c>
      <c r="AR175" s="7">
        <v>14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7</v>
      </c>
      <c r="CB175" s="7">
        <v>7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5</v>
      </c>
      <c r="DX175" s="7">
        <v>5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7</v>
      </c>
      <c r="FB175" s="7">
        <v>7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0</v>
      </c>
      <c r="HG175" s="7">
        <v>0</v>
      </c>
      <c r="HH175" s="7">
        <v>0</v>
      </c>
      <c r="HI175" s="7">
        <v>0</v>
      </c>
      <c r="HJ175" s="7">
        <v>0</v>
      </c>
      <c r="HK175" s="7">
        <v>0</v>
      </c>
      <c r="HL175" s="7">
        <v>0</v>
      </c>
      <c r="HM175" s="7">
        <v>0</v>
      </c>
      <c r="HN175" s="7">
        <v>0</v>
      </c>
      <c r="HO175" s="7">
        <v>0</v>
      </c>
      <c r="HP175" s="7">
        <v>0</v>
      </c>
      <c r="HQ175" s="7">
        <v>0</v>
      </c>
      <c r="HR175" s="7">
        <v>0</v>
      </c>
      <c r="HS175" s="7">
        <v>0</v>
      </c>
      <c r="HT175" s="7">
        <v>0</v>
      </c>
      <c r="HU175" s="7">
        <v>5</v>
      </c>
      <c r="HV175" s="7">
        <v>5</v>
      </c>
      <c r="HW175" s="7">
        <v>0</v>
      </c>
      <c r="HX175" s="7">
        <v>0</v>
      </c>
      <c r="HY175" s="7">
        <v>0</v>
      </c>
      <c r="HZ175" s="7">
        <v>0</v>
      </c>
      <c r="IA175" s="7">
        <v>0</v>
      </c>
      <c r="IB175" s="7">
        <v>0</v>
      </c>
      <c r="IC175" s="7">
        <v>0</v>
      </c>
      <c r="ID175" s="7">
        <v>0</v>
      </c>
      <c r="IE175" s="7">
        <v>0</v>
      </c>
      <c r="IF175" s="7">
        <v>0</v>
      </c>
      <c r="IG175" s="7">
        <v>0</v>
      </c>
      <c r="IH175" s="7">
        <v>0</v>
      </c>
      <c r="II175" s="7">
        <v>0</v>
      </c>
      <c r="IJ175" s="7">
        <v>0</v>
      </c>
      <c r="IK175" s="7">
        <v>0</v>
      </c>
      <c r="IL175" s="7">
        <v>0</v>
      </c>
      <c r="IM175" s="7">
        <v>52</v>
      </c>
      <c r="IN175" s="7">
        <v>52</v>
      </c>
    </row>
    <row r="176" spans="2:248" x14ac:dyDescent="0.35">
      <c r="B176" s="4" t="s">
        <v>285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3</v>
      </c>
      <c r="AF176" s="7">
        <v>3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7</v>
      </c>
      <c r="AR176" s="7">
        <v>7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7">
        <v>0</v>
      </c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7</v>
      </c>
      <c r="DX176" s="7">
        <v>7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7</v>
      </c>
      <c r="ES176" s="7">
        <v>7</v>
      </c>
      <c r="ET176" s="7">
        <v>0</v>
      </c>
      <c r="EU176" s="7">
        <v>0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7">
        <v>6</v>
      </c>
      <c r="HM176" s="7">
        <v>6</v>
      </c>
      <c r="HN176" s="7">
        <v>0</v>
      </c>
      <c r="HO176" s="7">
        <v>9</v>
      </c>
      <c r="HP176" s="7">
        <v>9</v>
      </c>
      <c r="HQ176" s="7">
        <v>0</v>
      </c>
      <c r="HR176" s="7">
        <v>0</v>
      </c>
      <c r="HS176" s="7">
        <v>0</v>
      </c>
      <c r="HT176" s="7">
        <v>0</v>
      </c>
      <c r="HU176" s="7">
        <v>7</v>
      </c>
      <c r="HV176" s="7">
        <v>7</v>
      </c>
      <c r="HW176" s="7">
        <v>0</v>
      </c>
      <c r="HX176" s="7">
        <v>0</v>
      </c>
      <c r="HY176" s="7">
        <v>0</v>
      </c>
      <c r="HZ176" s="7">
        <v>0</v>
      </c>
      <c r="IA176" s="7">
        <v>6</v>
      </c>
      <c r="IB176" s="7">
        <v>6</v>
      </c>
      <c r="IC176" s="7">
        <v>0</v>
      </c>
      <c r="ID176" s="7">
        <v>0</v>
      </c>
      <c r="IE176" s="7">
        <v>0</v>
      </c>
      <c r="IF176" s="7">
        <v>0</v>
      </c>
      <c r="IG176" s="7">
        <v>0</v>
      </c>
      <c r="IH176" s="7">
        <v>0</v>
      </c>
      <c r="II176" s="7">
        <v>0</v>
      </c>
      <c r="IJ176" s="7">
        <v>0</v>
      </c>
      <c r="IK176" s="7">
        <v>0</v>
      </c>
      <c r="IL176" s="7">
        <v>0</v>
      </c>
      <c r="IM176" s="7">
        <v>52</v>
      </c>
      <c r="IN176" s="7">
        <v>52</v>
      </c>
    </row>
    <row r="177" spans="2:248" x14ac:dyDescent="0.35">
      <c r="B177" s="4" t="s">
        <v>291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9</v>
      </c>
      <c r="AF177" s="7">
        <v>9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11</v>
      </c>
      <c r="CB177" s="7">
        <v>11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0</v>
      </c>
      <c r="EO177" s="7">
        <v>0</v>
      </c>
      <c r="EP177" s="7">
        <v>0</v>
      </c>
      <c r="EQ177" s="7">
        <v>0</v>
      </c>
      <c r="ER177" s="7">
        <v>11</v>
      </c>
      <c r="ES177" s="7">
        <v>11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0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7">
        <v>0</v>
      </c>
      <c r="HI177" s="7">
        <v>0</v>
      </c>
      <c r="HJ177" s="7">
        <v>0</v>
      </c>
      <c r="HK177" s="7">
        <v>0</v>
      </c>
      <c r="HL177" s="7">
        <v>0</v>
      </c>
      <c r="HM177" s="7">
        <v>0</v>
      </c>
      <c r="HN177" s="7">
        <v>0</v>
      </c>
      <c r="HO177" s="7">
        <v>8</v>
      </c>
      <c r="HP177" s="7">
        <v>8</v>
      </c>
      <c r="HQ177" s="7">
        <v>0</v>
      </c>
      <c r="HR177" s="7">
        <v>0</v>
      </c>
      <c r="HS177" s="7">
        <v>0</v>
      </c>
      <c r="HT177" s="7">
        <v>0</v>
      </c>
      <c r="HU177" s="7">
        <v>0</v>
      </c>
      <c r="HV177" s="7">
        <v>0</v>
      </c>
      <c r="HW177" s="7">
        <v>0</v>
      </c>
      <c r="HX177" s="7">
        <v>7</v>
      </c>
      <c r="HY177" s="7">
        <v>7</v>
      </c>
      <c r="HZ177" s="7">
        <v>0</v>
      </c>
      <c r="IA177" s="7">
        <v>0</v>
      </c>
      <c r="IB177" s="7">
        <v>0</v>
      </c>
      <c r="IC177" s="7">
        <v>0</v>
      </c>
      <c r="ID177" s="7">
        <v>0</v>
      </c>
      <c r="IE177" s="7">
        <v>0</v>
      </c>
      <c r="IF177" s="7">
        <v>0</v>
      </c>
      <c r="IG177" s="7">
        <v>0</v>
      </c>
      <c r="IH177" s="7">
        <v>0</v>
      </c>
      <c r="II177" s="7">
        <v>0</v>
      </c>
      <c r="IJ177" s="7">
        <v>0</v>
      </c>
      <c r="IK177" s="7">
        <v>0</v>
      </c>
      <c r="IL177" s="7">
        <v>0</v>
      </c>
      <c r="IM177" s="7">
        <v>46</v>
      </c>
      <c r="IN177" s="7">
        <v>46</v>
      </c>
    </row>
    <row r="178" spans="2:248" x14ac:dyDescent="0.35">
      <c r="B178" s="4" t="s">
        <v>275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40</v>
      </c>
      <c r="K178" s="7">
        <v>40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4</v>
      </c>
      <c r="CE178" s="7">
        <v>4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0</v>
      </c>
      <c r="DH178" s="7">
        <v>0</v>
      </c>
      <c r="DI178" s="7">
        <v>0</v>
      </c>
      <c r="DJ178" s="7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0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>
        <v>0</v>
      </c>
      <c r="EG178" s="7">
        <v>0</v>
      </c>
      <c r="EH178" s="7">
        <v>0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0</v>
      </c>
      <c r="FF178" s="7">
        <v>0</v>
      </c>
      <c r="FG178" s="7">
        <v>0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0</v>
      </c>
      <c r="FO178" s="7">
        <v>0</v>
      </c>
      <c r="FP178" s="7">
        <v>0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7">
        <v>0</v>
      </c>
      <c r="HM178" s="7">
        <v>0</v>
      </c>
      <c r="HN178" s="7">
        <v>0</v>
      </c>
      <c r="HO178" s="7">
        <v>0</v>
      </c>
      <c r="HP178" s="7">
        <v>0</v>
      </c>
      <c r="HQ178" s="7">
        <v>0</v>
      </c>
      <c r="HR178" s="7">
        <v>0</v>
      </c>
      <c r="HS178" s="7">
        <v>0</v>
      </c>
      <c r="HT178" s="7">
        <v>0</v>
      </c>
      <c r="HU178" s="7">
        <v>0</v>
      </c>
      <c r="HV178" s="7">
        <v>0</v>
      </c>
      <c r="HW178" s="7">
        <v>0</v>
      </c>
      <c r="HX178" s="7">
        <v>0</v>
      </c>
      <c r="HY178" s="7">
        <v>0</v>
      </c>
      <c r="HZ178" s="7">
        <v>0</v>
      </c>
      <c r="IA178" s="7">
        <v>0</v>
      </c>
      <c r="IB178" s="7">
        <v>0</v>
      </c>
      <c r="IC178" s="7">
        <v>0</v>
      </c>
      <c r="ID178" s="7">
        <v>0</v>
      </c>
      <c r="IE178" s="7">
        <v>0</v>
      </c>
      <c r="IF178" s="7">
        <v>0</v>
      </c>
      <c r="IG178" s="7">
        <v>0</v>
      </c>
      <c r="IH178" s="7">
        <v>0</v>
      </c>
      <c r="II178" s="7">
        <v>0</v>
      </c>
      <c r="IJ178" s="7">
        <v>0</v>
      </c>
      <c r="IK178" s="7">
        <v>0</v>
      </c>
      <c r="IL178" s="7">
        <v>0</v>
      </c>
      <c r="IM178" s="7">
        <v>44</v>
      </c>
      <c r="IN178" s="7">
        <v>44</v>
      </c>
    </row>
    <row r="179" spans="2:248" x14ac:dyDescent="0.35">
      <c r="B179" s="4" t="s">
        <v>215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4</v>
      </c>
      <c r="W179" s="7">
        <v>4</v>
      </c>
      <c r="X179" s="7">
        <v>0</v>
      </c>
      <c r="Y179" s="7">
        <v>0</v>
      </c>
      <c r="Z179" s="7">
        <v>0</v>
      </c>
      <c r="AA179" s="7">
        <v>0</v>
      </c>
      <c r="AB179" s="7">
        <v>3</v>
      </c>
      <c r="AC179" s="7">
        <v>3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4</v>
      </c>
      <c r="AR179" s="7">
        <v>4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4</v>
      </c>
      <c r="BD179" s="7">
        <v>4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8</v>
      </c>
      <c r="BP179" s="7">
        <v>8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4</v>
      </c>
      <c r="CB179" s="7">
        <v>4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6</v>
      </c>
      <c r="CQ179" s="7">
        <v>6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4</v>
      </c>
      <c r="DC179" s="7">
        <v>4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0</v>
      </c>
      <c r="HI179" s="7">
        <v>0</v>
      </c>
      <c r="HJ179" s="7">
        <v>0</v>
      </c>
      <c r="HK179" s="7">
        <v>0</v>
      </c>
      <c r="HL179" s="7">
        <v>0</v>
      </c>
      <c r="HM179" s="7">
        <v>0</v>
      </c>
      <c r="HN179" s="7">
        <v>0</v>
      </c>
      <c r="HO179" s="7">
        <v>0</v>
      </c>
      <c r="HP179" s="7">
        <v>0</v>
      </c>
      <c r="HQ179" s="7">
        <v>0</v>
      </c>
      <c r="HR179" s="7">
        <v>0</v>
      </c>
      <c r="HS179" s="7">
        <v>0</v>
      </c>
      <c r="HT179" s="7">
        <v>0</v>
      </c>
      <c r="HU179" s="7">
        <v>0</v>
      </c>
      <c r="HV179" s="7">
        <v>0</v>
      </c>
      <c r="HW179" s="7">
        <v>0</v>
      </c>
      <c r="HX179" s="7">
        <v>0</v>
      </c>
      <c r="HY179" s="7">
        <v>0</v>
      </c>
      <c r="HZ179" s="7">
        <v>0</v>
      </c>
      <c r="IA179" s="7">
        <v>0</v>
      </c>
      <c r="IB179" s="7">
        <v>0</v>
      </c>
      <c r="IC179" s="7">
        <v>0</v>
      </c>
      <c r="ID179" s="7">
        <v>0</v>
      </c>
      <c r="IE179" s="7">
        <v>0</v>
      </c>
      <c r="IF179" s="7">
        <v>0</v>
      </c>
      <c r="IG179" s="7">
        <v>0</v>
      </c>
      <c r="IH179" s="7">
        <v>0</v>
      </c>
      <c r="II179" s="7">
        <v>0</v>
      </c>
      <c r="IJ179" s="7">
        <v>0</v>
      </c>
      <c r="IK179" s="7">
        <v>0</v>
      </c>
      <c r="IL179" s="7">
        <v>0</v>
      </c>
      <c r="IM179" s="7">
        <v>37</v>
      </c>
      <c r="IN179" s="7">
        <v>37</v>
      </c>
    </row>
    <row r="180" spans="2:248" x14ac:dyDescent="0.35">
      <c r="B180" s="4" t="s">
        <v>250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6</v>
      </c>
      <c r="W180" s="7">
        <v>6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6</v>
      </c>
      <c r="AF180" s="7">
        <v>6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0</v>
      </c>
      <c r="DF180" s="7">
        <v>0</v>
      </c>
      <c r="DG180" s="7">
        <v>0</v>
      </c>
      <c r="DH180" s="7">
        <v>0</v>
      </c>
      <c r="DI180" s="7">
        <v>0</v>
      </c>
      <c r="DJ180" s="7">
        <v>0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6</v>
      </c>
      <c r="DR180" s="7">
        <v>6</v>
      </c>
      <c r="DS180" s="7">
        <v>0</v>
      </c>
      <c r="DT180" s="7">
        <v>0</v>
      </c>
      <c r="DU180" s="7">
        <v>0</v>
      </c>
      <c r="DV180" s="7">
        <v>0</v>
      </c>
      <c r="DW180" s="7">
        <v>0</v>
      </c>
      <c r="DX180" s="7">
        <v>0</v>
      </c>
      <c r="DY180" s="7">
        <v>0</v>
      </c>
      <c r="DZ180" s="7">
        <v>6</v>
      </c>
      <c r="EA180" s="7">
        <v>6</v>
      </c>
      <c r="EB180" s="7">
        <v>0</v>
      </c>
      <c r="EC180" s="7">
        <v>0</v>
      </c>
      <c r="ED180" s="7">
        <v>0</v>
      </c>
      <c r="EE180" s="7">
        <v>0</v>
      </c>
      <c r="EF180" s="7">
        <v>7</v>
      </c>
      <c r="EG180" s="7">
        <v>7</v>
      </c>
      <c r="EH180" s="7">
        <v>0</v>
      </c>
      <c r="EI180" s="7">
        <v>0</v>
      </c>
      <c r="EJ180" s="7">
        <v>0</v>
      </c>
      <c r="EK180" s="7">
        <v>0</v>
      </c>
      <c r="EL180" s="7">
        <v>0</v>
      </c>
      <c r="EM180" s="7">
        <v>0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0</v>
      </c>
      <c r="EX180" s="7">
        <v>0</v>
      </c>
      <c r="EY180" s="7">
        <v>0</v>
      </c>
      <c r="EZ180" s="7">
        <v>0</v>
      </c>
      <c r="FA180" s="7">
        <v>0</v>
      </c>
      <c r="FB180" s="7">
        <v>0</v>
      </c>
      <c r="FC180" s="7">
        <v>0</v>
      </c>
      <c r="FD180" s="7">
        <v>0</v>
      </c>
      <c r="FE180" s="7">
        <v>0</v>
      </c>
      <c r="FF180" s="7">
        <v>0</v>
      </c>
      <c r="FG180" s="7">
        <v>0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7">
        <v>0</v>
      </c>
      <c r="FS180" s="7">
        <v>0</v>
      </c>
      <c r="FT180" s="7">
        <v>0</v>
      </c>
      <c r="FU180" s="7">
        <v>0</v>
      </c>
      <c r="FV180" s="7">
        <v>0</v>
      </c>
      <c r="FW180" s="7">
        <v>0</v>
      </c>
      <c r="FX180" s="7">
        <v>0</v>
      </c>
      <c r="FY180" s="7">
        <v>0</v>
      </c>
      <c r="FZ180" s="7">
        <v>0</v>
      </c>
      <c r="GA180" s="7">
        <v>0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6</v>
      </c>
      <c r="GU180" s="7">
        <v>6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7">
        <v>0</v>
      </c>
      <c r="HI180" s="7">
        <v>0</v>
      </c>
      <c r="HJ180" s="7">
        <v>0</v>
      </c>
      <c r="HK180" s="7">
        <v>0</v>
      </c>
      <c r="HL180" s="7">
        <v>0</v>
      </c>
      <c r="HM180" s="7">
        <v>0</v>
      </c>
      <c r="HN180" s="7">
        <v>0</v>
      </c>
      <c r="HO180" s="7">
        <v>0</v>
      </c>
      <c r="HP180" s="7">
        <v>0</v>
      </c>
      <c r="HQ180" s="7">
        <v>0</v>
      </c>
      <c r="HR180" s="7">
        <v>0</v>
      </c>
      <c r="HS180" s="7">
        <v>0</v>
      </c>
      <c r="HT180" s="7">
        <v>0</v>
      </c>
      <c r="HU180" s="7">
        <v>0</v>
      </c>
      <c r="HV180" s="7">
        <v>0</v>
      </c>
      <c r="HW180" s="7">
        <v>0</v>
      </c>
      <c r="HX180" s="7">
        <v>0</v>
      </c>
      <c r="HY180" s="7">
        <v>0</v>
      </c>
      <c r="HZ180" s="7">
        <v>0</v>
      </c>
      <c r="IA180" s="7">
        <v>0</v>
      </c>
      <c r="IB180" s="7">
        <v>0</v>
      </c>
      <c r="IC180" s="7">
        <v>0</v>
      </c>
      <c r="ID180" s="7">
        <v>0</v>
      </c>
      <c r="IE180" s="7">
        <v>0</v>
      </c>
      <c r="IF180" s="7">
        <v>0</v>
      </c>
      <c r="IG180" s="7">
        <v>0</v>
      </c>
      <c r="IH180" s="7">
        <v>0</v>
      </c>
      <c r="II180" s="7">
        <v>0</v>
      </c>
      <c r="IJ180" s="7">
        <v>0</v>
      </c>
      <c r="IK180" s="7">
        <v>0</v>
      </c>
      <c r="IL180" s="7">
        <v>0</v>
      </c>
      <c r="IM180" s="7">
        <v>37</v>
      </c>
      <c r="IN180" s="7">
        <v>37</v>
      </c>
    </row>
    <row r="181" spans="2:248" x14ac:dyDescent="0.35">
      <c r="B181" s="4" t="s">
        <v>242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5</v>
      </c>
      <c r="AO181" s="7">
        <v>5</v>
      </c>
      <c r="AP181" s="7">
        <v>0</v>
      </c>
      <c r="AQ181" s="7">
        <v>5</v>
      </c>
      <c r="AR181" s="7">
        <v>5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4</v>
      </c>
      <c r="CE181" s="7">
        <v>4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6</v>
      </c>
      <c r="DC181" s="7">
        <v>6</v>
      </c>
      <c r="DD181" s="7">
        <v>0</v>
      </c>
      <c r="DE181" s="7">
        <v>4</v>
      </c>
      <c r="DF181" s="7">
        <v>4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0</v>
      </c>
      <c r="DX181" s="7">
        <v>0</v>
      </c>
      <c r="DY181" s="7">
        <v>0</v>
      </c>
      <c r="DZ181" s="7">
        <v>6</v>
      </c>
      <c r="EA181" s="7">
        <v>6</v>
      </c>
      <c r="EB181" s="7">
        <v>0</v>
      </c>
      <c r="EC181" s="7">
        <v>5</v>
      </c>
      <c r="ED181" s="7">
        <v>5</v>
      </c>
      <c r="EE181" s="7">
        <v>0</v>
      </c>
      <c r="EF181" s="7">
        <v>0</v>
      </c>
      <c r="EG181" s="7">
        <v>0</v>
      </c>
      <c r="EH181" s="7">
        <v>0</v>
      </c>
      <c r="EI181" s="7">
        <v>0</v>
      </c>
      <c r="EJ181" s="7">
        <v>0</v>
      </c>
      <c r="EK181" s="7">
        <v>0</v>
      </c>
      <c r="EL181" s="7">
        <v>0</v>
      </c>
      <c r="EM181" s="7">
        <v>0</v>
      </c>
      <c r="EN181" s="7">
        <v>0</v>
      </c>
      <c r="EO181" s="7">
        <v>0</v>
      </c>
      <c r="EP181" s="7">
        <v>0</v>
      </c>
      <c r="EQ181" s="7">
        <v>0</v>
      </c>
      <c r="ER181" s="7">
        <v>0</v>
      </c>
      <c r="ES181" s="7">
        <v>0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0</v>
      </c>
      <c r="FT181" s="7">
        <v>0</v>
      </c>
      <c r="FU181" s="7">
        <v>0</v>
      </c>
      <c r="FV181" s="7">
        <v>0</v>
      </c>
      <c r="FW181" s="7">
        <v>0</v>
      </c>
      <c r="FX181" s="7">
        <v>0</v>
      </c>
      <c r="FY181" s="7">
        <v>0</v>
      </c>
      <c r="FZ181" s="7">
        <v>0</v>
      </c>
      <c r="GA181" s="7">
        <v>0</v>
      </c>
      <c r="GB181" s="7">
        <v>0</v>
      </c>
      <c r="GC181" s="7">
        <v>0</v>
      </c>
      <c r="GD181" s="7">
        <v>0</v>
      </c>
      <c r="GE181" s="7">
        <v>0</v>
      </c>
      <c r="GF181" s="7">
        <v>0</v>
      </c>
      <c r="GG181" s="7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7">
        <v>0</v>
      </c>
      <c r="HI181" s="7">
        <v>0</v>
      </c>
      <c r="HJ181" s="7">
        <v>0</v>
      </c>
      <c r="HK181" s="7">
        <v>0</v>
      </c>
      <c r="HL181" s="7">
        <v>0</v>
      </c>
      <c r="HM181" s="7">
        <v>0</v>
      </c>
      <c r="HN181" s="7">
        <v>0</v>
      </c>
      <c r="HO181" s="7">
        <v>0</v>
      </c>
      <c r="HP181" s="7">
        <v>0</v>
      </c>
      <c r="HQ181" s="7">
        <v>0</v>
      </c>
      <c r="HR181" s="7">
        <v>0</v>
      </c>
      <c r="HS181" s="7">
        <v>0</v>
      </c>
      <c r="HT181" s="7">
        <v>0</v>
      </c>
      <c r="HU181" s="7">
        <v>0</v>
      </c>
      <c r="HV181" s="7">
        <v>0</v>
      </c>
      <c r="HW181" s="7">
        <v>0</v>
      </c>
      <c r="HX181" s="7">
        <v>0</v>
      </c>
      <c r="HY181" s="7">
        <v>0</v>
      </c>
      <c r="HZ181" s="7">
        <v>0</v>
      </c>
      <c r="IA181" s="7">
        <v>0</v>
      </c>
      <c r="IB181" s="7">
        <v>0</v>
      </c>
      <c r="IC181" s="7">
        <v>0</v>
      </c>
      <c r="ID181" s="7">
        <v>0</v>
      </c>
      <c r="IE181" s="7">
        <v>0</v>
      </c>
      <c r="IF181" s="7">
        <v>0</v>
      </c>
      <c r="IG181" s="7">
        <v>0</v>
      </c>
      <c r="IH181" s="7">
        <v>0</v>
      </c>
      <c r="II181" s="7">
        <v>0</v>
      </c>
      <c r="IJ181" s="7">
        <v>0</v>
      </c>
      <c r="IK181" s="7">
        <v>0</v>
      </c>
      <c r="IL181" s="7">
        <v>0</v>
      </c>
      <c r="IM181" s="7">
        <v>35</v>
      </c>
      <c r="IN181" s="7">
        <v>35</v>
      </c>
    </row>
    <row r="182" spans="2:248" x14ac:dyDescent="0.35">
      <c r="B182" s="4" t="s">
        <v>249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3</v>
      </c>
      <c r="AR182" s="7">
        <v>3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9</v>
      </c>
      <c r="CB182" s="7">
        <v>9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4</v>
      </c>
      <c r="ED182" s="7">
        <v>4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4</v>
      </c>
      <c r="ES182" s="7">
        <v>4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4</v>
      </c>
      <c r="FW182" s="7">
        <v>4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4</v>
      </c>
      <c r="GL182" s="7">
        <v>4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7">
        <v>0</v>
      </c>
      <c r="HI182" s="7">
        <v>0</v>
      </c>
      <c r="HJ182" s="7">
        <v>0</v>
      </c>
      <c r="HK182" s="7">
        <v>0</v>
      </c>
      <c r="HL182" s="7">
        <v>0</v>
      </c>
      <c r="HM182" s="7">
        <v>0</v>
      </c>
      <c r="HN182" s="7">
        <v>0</v>
      </c>
      <c r="HO182" s="7">
        <v>0</v>
      </c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>
        <v>4</v>
      </c>
      <c r="HV182" s="7">
        <v>4</v>
      </c>
      <c r="HW182" s="7">
        <v>0</v>
      </c>
      <c r="HX182" s="7">
        <v>0</v>
      </c>
      <c r="HY182" s="7">
        <v>0</v>
      </c>
      <c r="HZ182" s="7">
        <v>0</v>
      </c>
      <c r="IA182" s="7">
        <v>0</v>
      </c>
      <c r="IB182" s="7">
        <v>0</v>
      </c>
      <c r="IC182" s="7">
        <v>0</v>
      </c>
      <c r="ID182" s="7">
        <v>0</v>
      </c>
      <c r="IE182" s="7">
        <v>0</v>
      </c>
      <c r="IF182" s="7">
        <v>0</v>
      </c>
      <c r="IG182" s="7">
        <v>0</v>
      </c>
      <c r="IH182" s="7">
        <v>0</v>
      </c>
      <c r="II182" s="7">
        <v>0</v>
      </c>
      <c r="IJ182" s="7">
        <v>0</v>
      </c>
      <c r="IK182" s="7">
        <v>0</v>
      </c>
      <c r="IL182" s="7">
        <v>0</v>
      </c>
      <c r="IM182" s="7">
        <v>32</v>
      </c>
      <c r="IN182" s="7">
        <v>32</v>
      </c>
    </row>
    <row r="183" spans="2:248" x14ac:dyDescent="0.35">
      <c r="B183" s="4" t="s">
        <v>188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3</v>
      </c>
      <c r="CW183" s="7">
        <v>3</v>
      </c>
      <c r="CX183" s="7">
        <v>0</v>
      </c>
      <c r="CY183" s="7">
        <v>3</v>
      </c>
      <c r="CZ183" s="7">
        <v>3</v>
      </c>
      <c r="DA183" s="7">
        <v>0</v>
      </c>
      <c r="DB183" s="7">
        <v>8</v>
      </c>
      <c r="DC183" s="7">
        <v>8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7</v>
      </c>
      <c r="DR183" s="7">
        <v>7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7">
        <v>0</v>
      </c>
      <c r="HI183" s="7">
        <v>0</v>
      </c>
      <c r="HJ183" s="7">
        <v>0</v>
      </c>
      <c r="HK183" s="7">
        <v>0</v>
      </c>
      <c r="HL183" s="7">
        <v>0</v>
      </c>
      <c r="HM183" s="7">
        <v>0</v>
      </c>
      <c r="HN183" s="7">
        <v>0</v>
      </c>
      <c r="HO183" s="7">
        <v>0</v>
      </c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>
        <v>0</v>
      </c>
      <c r="HV183" s="7">
        <v>0</v>
      </c>
      <c r="HW183" s="7">
        <v>0</v>
      </c>
      <c r="HX183" s="7">
        <v>0</v>
      </c>
      <c r="HY183" s="7">
        <v>0</v>
      </c>
      <c r="HZ183" s="7">
        <v>0</v>
      </c>
      <c r="IA183" s="7">
        <v>7</v>
      </c>
      <c r="IB183" s="7">
        <v>7</v>
      </c>
      <c r="IC183" s="7">
        <v>0</v>
      </c>
      <c r="ID183" s="7">
        <v>0</v>
      </c>
      <c r="IE183" s="7">
        <v>0</v>
      </c>
      <c r="IF183" s="7">
        <v>0</v>
      </c>
      <c r="IG183" s="7">
        <v>0</v>
      </c>
      <c r="IH183" s="7">
        <v>0</v>
      </c>
      <c r="II183" s="7">
        <v>0</v>
      </c>
      <c r="IJ183" s="7">
        <v>0</v>
      </c>
      <c r="IK183" s="7">
        <v>0</v>
      </c>
      <c r="IL183" s="7">
        <v>0</v>
      </c>
      <c r="IM183" s="7">
        <v>28</v>
      </c>
      <c r="IN183" s="7">
        <v>28</v>
      </c>
    </row>
    <row r="184" spans="2:248" x14ac:dyDescent="0.35">
      <c r="B184" s="4" t="s">
        <v>244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4</v>
      </c>
      <c r="CE184" s="7">
        <v>4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3</v>
      </c>
      <c r="DB184" s="7">
        <v>0</v>
      </c>
      <c r="DC184" s="7">
        <v>3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5</v>
      </c>
      <c r="ED184" s="7">
        <v>5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5</v>
      </c>
      <c r="FE184" s="7">
        <v>5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6</v>
      </c>
      <c r="FW184" s="7">
        <v>6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0</v>
      </c>
      <c r="HG184" s="7">
        <v>0</v>
      </c>
      <c r="HH184" s="7">
        <v>0</v>
      </c>
      <c r="HI184" s="7">
        <v>0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0</v>
      </c>
      <c r="HR184" s="7">
        <v>0</v>
      </c>
      <c r="HS184" s="7">
        <v>0</v>
      </c>
      <c r="HT184" s="7">
        <v>0</v>
      </c>
      <c r="HU184" s="7">
        <v>0</v>
      </c>
      <c r="HV184" s="7">
        <v>0</v>
      </c>
      <c r="HW184" s="7">
        <v>0</v>
      </c>
      <c r="HX184" s="7">
        <v>0</v>
      </c>
      <c r="HY184" s="7">
        <v>0</v>
      </c>
      <c r="HZ184" s="7">
        <v>0</v>
      </c>
      <c r="IA184" s="7">
        <v>5</v>
      </c>
      <c r="IB184" s="7">
        <v>5</v>
      </c>
      <c r="IC184" s="7">
        <v>0</v>
      </c>
      <c r="ID184" s="7">
        <v>0</v>
      </c>
      <c r="IE184" s="7">
        <v>0</v>
      </c>
      <c r="IF184" s="7">
        <v>0</v>
      </c>
      <c r="IG184" s="7">
        <v>0</v>
      </c>
      <c r="IH184" s="7">
        <v>0</v>
      </c>
      <c r="II184" s="7">
        <v>0</v>
      </c>
      <c r="IJ184" s="7">
        <v>0</v>
      </c>
      <c r="IK184" s="7">
        <v>0</v>
      </c>
      <c r="IL184" s="7">
        <v>3</v>
      </c>
      <c r="IM184" s="7">
        <v>25</v>
      </c>
      <c r="IN184" s="7">
        <v>28</v>
      </c>
    </row>
    <row r="185" spans="2:248" x14ac:dyDescent="0.35">
      <c r="B185" s="4" t="s">
        <v>101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5</v>
      </c>
      <c r="AR185" s="7">
        <v>5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6</v>
      </c>
      <c r="BP185" s="7">
        <v>6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7</v>
      </c>
      <c r="CB185" s="7">
        <v>7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0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7</v>
      </c>
      <c r="GL185" s="7">
        <v>7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7">
        <v>0</v>
      </c>
      <c r="HI185" s="7">
        <v>0</v>
      </c>
      <c r="HJ185" s="7">
        <v>0</v>
      </c>
      <c r="HK185" s="7">
        <v>0</v>
      </c>
      <c r="HL185" s="7">
        <v>0</v>
      </c>
      <c r="HM185" s="7">
        <v>0</v>
      </c>
      <c r="HN185" s="7">
        <v>0</v>
      </c>
      <c r="HO185" s="7">
        <v>0</v>
      </c>
      <c r="HP185" s="7">
        <v>0</v>
      </c>
      <c r="HQ185" s="7">
        <v>0</v>
      </c>
      <c r="HR185" s="7">
        <v>0</v>
      </c>
      <c r="HS185" s="7">
        <v>0</v>
      </c>
      <c r="HT185" s="7">
        <v>0</v>
      </c>
      <c r="HU185" s="7">
        <v>0</v>
      </c>
      <c r="HV185" s="7">
        <v>0</v>
      </c>
      <c r="HW185" s="7">
        <v>0</v>
      </c>
      <c r="HX185" s="7">
        <v>0</v>
      </c>
      <c r="HY185" s="7">
        <v>0</v>
      </c>
      <c r="HZ185" s="7">
        <v>0</v>
      </c>
      <c r="IA185" s="7">
        <v>0</v>
      </c>
      <c r="IB185" s="7">
        <v>0</v>
      </c>
      <c r="IC185" s="7">
        <v>0</v>
      </c>
      <c r="ID185" s="7">
        <v>0</v>
      </c>
      <c r="IE185" s="7">
        <v>0</v>
      </c>
      <c r="IF185" s="7">
        <v>0</v>
      </c>
      <c r="IG185" s="7">
        <v>0</v>
      </c>
      <c r="IH185" s="7">
        <v>0</v>
      </c>
      <c r="II185" s="7">
        <v>0</v>
      </c>
      <c r="IJ185" s="7">
        <v>0</v>
      </c>
      <c r="IK185" s="7">
        <v>0</v>
      </c>
      <c r="IL185" s="7">
        <v>0</v>
      </c>
      <c r="IM185" s="7">
        <v>25</v>
      </c>
      <c r="IN185" s="7">
        <v>25</v>
      </c>
    </row>
    <row r="186" spans="2:248" x14ac:dyDescent="0.35">
      <c r="B186" s="4" t="s">
        <v>227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3</v>
      </c>
      <c r="BY186" s="7">
        <v>3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</v>
      </c>
      <c r="EE186" s="7">
        <v>0</v>
      </c>
      <c r="EF186" s="7">
        <v>3</v>
      </c>
      <c r="EG186" s="7">
        <v>3</v>
      </c>
      <c r="EH186" s="7">
        <v>0</v>
      </c>
      <c r="EI186" s="7">
        <v>0</v>
      </c>
      <c r="EJ186" s="7">
        <v>0</v>
      </c>
      <c r="EK186" s="7">
        <v>0</v>
      </c>
      <c r="EL186" s="7">
        <v>0</v>
      </c>
      <c r="EM186" s="7">
        <v>0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6</v>
      </c>
      <c r="FD186" s="7">
        <v>3</v>
      </c>
      <c r="FE186" s="7">
        <v>9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0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0</v>
      </c>
      <c r="FT186" s="7">
        <v>0</v>
      </c>
      <c r="FU186" s="7">
        <v>0</v>
      </c>
      <c r="FV186" s="7">
        <v>0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7</v>
      </c>
      <c r="GL186" s="7">
        <v>7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7">
        <v>0</v>
      </c>
      <c r="HI186" s="7">
        <v>0</v>
      </c>
      <c r="HJ186" s="7">
        <v>0</v>
      </c>
      <c r="HK186" s="7">
        <v>0</v>
      </c>
      <c r="HL186" s="7">
        <v>0</v>
      </c>
      <c r="HM186" s="7">
        <v>0</v>
      </c>
      <c r="HN186" s="7">
        <v>0</v>
      </c>
      <c r="HO186" s="7">
        <v>0</v>
      </c>
      <c r="HP186" s="7">
        <v>0</v>
      </c>
      <c r="HQ186" s="7">
        <v>0</v>
      </c>
      <c r="HR186" s="7">
        <v>0</v>
      </c>
      <c r="HS186" s="7">
        <v>0</v>
      </c>
      <c r="HT186" s="7">
        <v>0</v>
      </c>
      <c r="HU186" s="7">
        <v>0</v>
      </c>
      <c r="HV186" s="7">
        <v>0</v>
      </c>
      <c r="HW186" s="7">
        <v>0</v>
      </c>
      <c r="HX186" s="7">
        <v>0</v>
      </c>
      <c r="HY186" s="7">
        <v>0</v>
      </c>
      <c r="HZ186" s="7">
        <v>0</v>
      </c>
      <c r="IA186" s="7">
        <v>3</v>
      </c>
      <c r="IB186" s="7">
        <v>3</v>
      </c>
      <c r="IC186" s="7">
        <v>0</v>
      </c>
      <c r="ID186" s="7">
        <v>0</v>
      </c>
      <c r="IE186" s="7">
        <v>0</v>
      </c>
      <c r="IF186" s="7">
        <v>0</v>
      </c>
      <c r="IG186" s="7">
        <v>0</v>
      </c>
      <c r="IH186" s="7">
        <v>0</v>
      </c>
      <c r="II186" s="7">
        <v>0</v>
      </c>
      <c r="IJ186" s="7">
        <v>0</v>
      </c>
      <c r="IK186" s="7">
        <v>0</v>
      </c>
      <c r="IL186" s="7">
        <v>6</v>
      </c>
      <c r="IM186" s="7">
        <v>19</v>
      </c>
      <c r="IN186" s="7">
        <v>25</v>
      </c>
    </row>
    <row r="187" spans="2:248" x14ac:dyDescent="0.35">
      <c r="B187" s="4" t="s">
        <v>256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15</v>
      </c>
      <c r="K187" s="7">
        <v>15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3</v>
      </c>
      <c r="BP187" s="7">
        <v>3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3</v>
      </c>
      <c r="CE187" s="7">
        <v>3</v>
      </c>
      <c r="CF187" s="7">
        <v>0</v>
      </c>
      <c r="CG187" s="7">
        <v>3</v>
      </c>
      <c r="CH187" s="7">
        <v>3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0</v>
      </c>
      <c r="HU187" s="7">
        <v>0</v>
      </c>
      <c r="HV187" s="7">
        <v>0</v>
      </c>
      <c r="HW187" s="7">
        <v>0</v>
      </c>
      <c r="HX187" s="7">
        <v>0</v>
      </c>
      <c r="HY187" s="7">
        <v>0</v>
      </c>
      <c r="HZ187" s="7">
        <v>0</v>
      </c>
      <c r="IA187" s="7">
        <v>0</v>
      </c>
      <c r="IB187" s="7">
        <v>0</v>
      </c>
      <c r="IC187" s="7">
        <v>0</v>
      </c>
      <c r="ID187" s="7">
        <v>0</v>
      </c>
      <c r="IE187" s="7">
        <v>0</v>
      </c>
      <c r="IF187" s="7">
        <v>0</v>
      </c>
      <c r="IG187" s="7">
        <v>0</v>
      </c>
      <c r="IH187" s="7">
        <v>0</v>
      </c>
      <c r="II187" s="7">
        <v>0</v>
      </c>
      <c r="IJ187" s="7">
        <v>0</v>
      </c>
      <c r="IK187" s="7">
        <v>0</v>
      </c>
      <c r="IL187" s="7">
        <v>0</v>
      </c>
      <c r="IM187" s="7">
        <v>24</v>
      </c>
      <c r="IN187" s="7">
        <v>24</v>
      </c>
    </row>
    <row r="188" spans="2:248" x14ac:dyDescent="0.35">
      <c r="B188" s="4" t="s">
        <v>107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5</v>
      </c>
      <c r="AO188" s="7">
        <v>5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7</v>
      </c>
      <c r="CE188" s="7">
        <v>7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5</v>
      </c>
      <c r="EG188" s="7">
        <v>5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>
        <v>0</v>
      </c>
      <c r="HT188" s="7">
        <v>0</v>
      </c>
      <c r="HU188" s="7">
        <v>4</v>
      </c>
      <c r="HV188" s="7">
        <v>4</v>
      </c>
      <c r="HW188" s="7">
        <v>0</v>
      </c>
      <c r="HX188" s="7">
        <v>0</v>
      </c>
      <c r="HY188" s="7">
        <v>0</v>
      </c>
      <c r="HZ188" s="7">
        <v>0</v>
      </c>
      <c r="IA188" s="7">
        <v>0</v>
      </c>
      <c r="IB188" s="7">
        <v>0</v>
      </c>
      <c r="IC188" s="7">
        <v>0</v>
      </c>
      <c r="ID188" s="7">
        <v>0</v>
      </c>
      <c r="IE188" s="7">
        <v>0</v>
      </c>
      <c r="IF188" s="7">
        <v>0</v>
      </c>
      <c r="IG188" s="7">
        <v>0</v>
      </c>
      <c r="IH188" s="7">
        <v>0</v>
      </c>
      <c r="II188" s="7">
        <v>0</v>
      </c>
      <c r="IJ188" s="7">
        <v>0</v>
      </c>
      <c r="IK188" s="7">
        <v>0</v>
      </c>
      <c r="IL188" s="7">
        <v>0</v>
      </c>
      <c r="IM188" s="7">
        <v>21</v>
      </c>
      <c r="IN188" s="7">
        <v>21</v>
      </c>
    </row>
    <row r="189" spans="2:248" x14ac:dyDescent="0.35">
      <c r="B189" s="4" t="s">
        <v>216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10</v>
      </c>
      <c r="DC189" s="7">
        <v>10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9</v>
      </c>
      <c r="DR189" s="7">
        <v>9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0</v>
      </c>
      <c r="HE189" s="7">
        <v>0</v>
      </c>
      <c r="HF189" s="7">
        <v>0</v>
      </c>
      <c r="HG189" s="7">
        <v>0</v>
      </c>
      <c r="HH189" s="7">
        <v>0</v>
      </c>
      <c r="HI189" s="7">
        <v>0</v>
      </c>
      <c r="HJ189" s="7">
        <v>0</v>
      </c>
      <c r="HK189" s="7">
        <v>0</v>
      </c>
      <c r="HL189" s="7">
        <v>0</v>
      </c>
      <c r="HM189" s="7">
        <v>0</v>
      </c>
      <c r="HN189" s="7">
        <v>0</v>
      </c>
      <c r="HO189" s="7">
        <v>0</v>
      </c>
      <c r="HP189" s="7">
        <v>0</v>
      </c>
      <c r="HQ189" s="7">
        <v>0</v>
      </c>
      <c r="HR189" s="7">
        <v>0</v>
      </c>
      <c r="HS189" s="7">
        <v>0</v>
      </c>
      <c r="HT189" s="7">
        <v>0</v>
      </c>
      <c r="HU189" s="7">
        <v>0</v>
      </c>
      <c r="HV189" s="7">
        <v>0</v>
      </c>
      <c r="HW189" s="7">
        <v>0</v>
      </c>
      <c r="HX189" s="7">
        <v>0</v>
      </c>
      <c r="HY189" s="7">
        <v>0</v>
      </c>
      <c r="HZ189" s="7">
        <v>0</v>
      </c>
      <c r="IA189" s="7">
        <v>0</v>
      </c>
      <c r="IB189" s="7">
        <v>0</v>
      </c>
      <c r="IC189" s="7">
        <v>0</v>
      </c>
      <c r="ID189" s="7">
        <v>0</v>
      </c>
      <c r="IE189" s="7">
        <v>0</v>
      </c>
      <c r="IF189" s="7">
        <v>0</v>
      </c>
      <c r="IG189" s="7">
        <v>0</v>
      </c>
      <c r="IH189" s="7">
        <v>0</v>
      </c>
      <c r="II189" s="7">
        <v>0</v>
      </c>
      <c r="IJ189" s="7">
        <v>0</v>
      </c>
      <c r="IK189" s="7">
        <v>0</v>
      </c>
      <c r="IL189" s="7">
        <v>0</v>
      </c>
      <c r="IM189" s="7">
        <v>19</v>
      </c>
      <c r="IN189" s="7">
        <v>19</v>
      </c>
    </row>
    <row r="190" spans="2:248" x14ac:dyDescent="0.35">
      <c r="B190" s="4" t="s">
        <v>252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3</v>
      </c>
      <c r="CD190" s="7">
        <v>0</v>
      </c>
      <c r="CE190" s="7">
        <v>3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0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0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0</v>
      </c>
      <c r="EJ190" s="7">
        <v>0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0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0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7</v>
      </c>
      <c r="GL190" s="7">
        <v>7</v>
      </c>
      <c r="GM190" s="7">
        <v>0</v>
      </c>
      <c r="GN190" s="7">
        <v>0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7">
        <v>0</v>
      </c>
      <c r="HI190" s="7">
        <v>0</v>
      </c>
      <c r="HJ190" s="7">
        <v>0</v>
      </c>
      <c r="HK190" s="7">
        <v>0</v>
      </c>
      <c r="HL190" s="7">
        <v>0</v>
      </c>
      <c r="HM190" s="7">
        <v>0</v>
      </c>
      <c r="HN190" s="7">
        <v>0</v>
      </c>
      <c r="HO190" s="7">
        <v>3</v>
      </c>
      <c r="HP190" s="7">
        <v>3</v>
      </c>
      <c r="HQ190" s="7">
        <v>0</v>
      </c>
      <c r="HR190" s="7">
        <v>0</v>
      </c>
      <c r="HS190" s="7">
        <v>0</v>
      </c>
      <c r="HT190" s="7">
        <v>0</v>
      </c>
      <c r="HU190" s="7">
        <v>0</v>
      </c>
      <c r="HV190" s="7">
        <v>0</v>
      </c>
      <c r="HW190" s="7">
        <v>0</v>
      </c>
      <c r="HX190" s="7">
        <v>0</v>
      </c>
      <c r="HY190" s="7">
        <v>0</v>
      </c>
      <c r="HZ190" s="7">
        <v>0</v>
      </c>
      <c r="IA190" s="7">
        <v>6</v>
      </c>
      <c r="IB190" s="7">
        <v>6</v>
      </c>
      <c r="IC190" s="7">
        <v>0</v>
      </c>
      <c r="ID190" s="7">
        <v>0</v>
      </c>
      <c r="IE190" s="7">
        <v>0</v>
      </c>
      <c r="IF190" s="7">
        <v>0</v>
      </c>
      <c r="IG190" s="7">
        <v>0</v>
      </c>
      <c r="IH190" s="7">
        <v>0</v>
      </c>
      <c r="II190" s="7">
        <v>0</v>
      </c>
      <c r="IJ190" s="7">
        <v>0</v>
      </c>
      <c r="IK190" s="7">
        <v>0</v>
      </c>
      <c r="IL190" s="7">
        <v>3</v>
      </c>
      <c r="IM190" s="7">
        <v>16</v>
      </c>
      <c r="IN190" s="7">
        <v>19</v>
      </c>
    </row>
    <row r="191" spans="2:248" x14ac:dyDescent="0.35">
      <c r="B191" s="4" t="s">
        <v>241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3</v>
      </c>
      <c r="CE191" s="7">
        <v>3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0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0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</v>
      </c>
      <c r="EE191" s="7">
        <v>0</v>
      </c>
      <c r="EF191" s="7">
        <v>0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</v>
      </c>
      <c r="EQ191" s="7">
        <v>0</v>
      </c>
      <c r="ER191" s="7">
        <v>8</v>
      </c>
      <c r="ES191" s="7">
        <v>8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0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0</v>
      </c>
      <c r="FT191" s="7">
        <v>0</v>
      </c>
      <c r="FU191" s="7">
        <v>0</v>
      </c>
      <c r="FV191" s="7">
        <v>7</v>
      </c>
      <c r="FW191" s="7">
        <v>7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0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0</v>
      </c>
      <c r="HG191" s="7">
        <v>0</v>
      </c>
      <c r="HH191" s="7">
        <v>0</v>
      </c>
      <c r="HI191" s="7">
        <v>0</v>
      </c>
      <c r="HJ191" s="7">
        <v>0</v>
      </c>
      <c r="HK191" s="7">
        <v>0</v>
      </c>
      <c r="HL191" s="7">
        <v>0</v>
      </c>
      <c r="HM191" s="7">
        <v>0</v>
      </c>
      <c r="HN191" s="7">
        <v>0</v>
      </c>
      <c r="HO191" s="7">
        <v>0</v>
      </c>
      <c r="HP191" s="7">
        <v>0</v>
      </c>
      <c r="HQ191" s="7">
        <v>0</v>
      </c>
      <c r="HR191" s="7">
        <v>0</v>
      </c>
      <c r="HS191" s="7">
        <v>0</v>
      </c>
      <c r="HT191" s="7">
        <v>0</v>
      </c>
      <c r="HU191" s="7">
        <v>0</v>
      </c>
      <c r="HV191" s="7">
        <v>0</v>
      </c>
      <c r="HW191" s="7">
        <v>0</v>
      </c>
      <c r="HX191" s="7">
        <v>0</v>
      </c>
      <c r="HY191" s="7">
        <v>0</v>
      </c>
      <c r="HZ191" s="7">
        <v>0</v>
      </c>
      <c r="IA191" s="7">
        <v>0</v>
      </c>
      <c r="IB191" s="7">
        <v>0</v>
      </c>
      <c r="IC191" s="7">
        <v>0</v>
      </c>
      <c r="ID191" s="7">
        <v>0</v>
      </c>
      <c r="IE191" s="7">
        <v>0</v>
      </c>
      <c r="IF191" s="7">
        <v>0</v>
      </c>
      <c r="IG191" s="7">
        <v>0</v>
      </c>
      <c r="IH191" s="7">
        <v>0</v>
      </c>
      <c r="II191" s="7">
        <v>0</v>
      </c>
      <c r="IJ191" s="7">
        <v>0</v>
      </c>
      <c r="IK191" s="7">
        <v>0</v>
      </c>
      <c r="IL191" s="7">
        <v>0</v>
      </c>
      <c r="IM191" s="7">
        <v>18</v>
      </c>
      <c r="IN191" s="7">
        <v>18</v>
      </c>
    </row>
    <row r="192" spans="2:248" x14ac:dyDescent="0.35">
      <c r="B192" s="4" t="s">
        <v>264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4</v>
      </c>
      <c r="CB192" s="7">
        <v>4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  <c r="DE192" s="7">
        <v>6</v>
      </c>
      <c r="DF192" s="7">
        <v>6</v>
      </c>
      <c r="DG192" s="7">
        <v>0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0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0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0</v>
      </c>
      <c r="EF192" s="7">
        <v>0</v>
      </c>
      <c r="EG192" s="7">
        <v>0</v>
      </c>
      <c r="EH192" s="7">
        <v>0</v>
      </c>
      <c r="EI192" s="7">
        <v>0</v>
      </c>
      <c r="EJ192" s="7">
        <v>0</v>
      </c>
      <c r="EK192" s="7">
        <v>0</v>
      </c>
      <c r="EL192" s="7">
        <v>0</v>
      </c>
      <c r="EM192" s="7">
        <v>0</v>
      </c>
      <c r="EN192" s="7">
        <v>0</v>
      </c>
      <c r="EO192" s="7">
        <v>0</v>
      </c>
      <c r="EP192" s="7">
        <v>0</v>
      </c>
      <c r="EQ192" s="7">
        <v>0</v>
      </c>
      <c r="ER192" s="7">
        <v>0</v>
      </c>
      <c r="ES192" s="7">
        <v>0</v>
      </c>
      <c r="ET192" s="7">
        <v>0</v>
      </c>
      <c r="EU192" s="7">
        <v>4</v>
      </c>
      <c r="EV192" s="7">
        <v>4</v>
      </c>
      <c r="EW192" s="7">
        <v>0</v>
      </c>
      <c r="EX192" s="7">
        <v>0</v>
      </c>
      <c r="EY192" s="7">
        <v>0</v>
      </c>
      <c r="EZ192" s="7">
        <v>0</v>
      </c>
      <c r="FA192" s="7">
        <v>0</v>
      </c>
      <c r="FB192" s="7">
        <v>0</v>
      </c>
      <c r="FC192" s="7">
        <v>0</v>
      </c>
      <c r="FD192" s="7">
        <v>0</v>
      </c>
      <c r="FE192" s="7">
        <v>0</v>
      </c>
      <c r="FF192" s="7">
        <v>0</v>
      </c>
      <c r="FG192" s="7">
        <v>0</v>
      </c>
      <c r="FH192" s="7">
        <v>0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0</v>
      </c>
      <c r="FT192" s="7">
        <v>0</v>
      </c>
      <c r="FU192" s="7">
        <v>0</v>
      </c>
      <c r="FV192" s="7">
        <v>0</v>
      </c>
      <c r="FW192" s="7">
        <v>0</v>
      </c>
      <c r="FX192" s="7">
        <v>0</v>
      </c>
      <c r="FY192" s="7">
        <v>0</v>
      </c>
      <c r="FZ192" s="7">
        <v>0</v>
      </c>
      <c r="GA192" s="7">
        <v>0</v>
      </c>
      <c r="GB192" s="7">
        <v>0</v>
      </c>
      <c r="GC192" s="7">
        <v>0</v>
      </c>
      <c r="GD192" s="7">
        <v>0</v>
      </c>
      <c r="GE192" s="7">
        <v>0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0</v>
      </c>
      <c r="GL192" s="7">
        <v>0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0</v>
      </c>
      <c r="HE192" s="7">
        <v>0</v>
      </c>
      <c r="HF192" s="7">
        <v>0</v>
      </c>
      <c r="HG192" s="7">
        <v>0</v>
      </c>
      <c r="HH192" s="7">
        <v>0</v>
      </c>
      <c r="HI192" s="7">
        <v>0</v>
      </c>
      <c r="HJ192" s="7">
        <v>0</v>
      </c>
      <c r="HK192" s="7">
        <v>0</v>
      </c>
      <c r="HL192" s="7">
        <v>0</v>
      </c>
      <c r="HM192" s="7">
        <v>0</v>
      </c>
      <c r="HN192" s="7">
        <v>0</v>
      </c>
      <c r="HO192" s="7">
        <v>0</v>
      </c>
      <c r="HP192" s="7">
        <v>0</v>
      </c>
      <c r="HQ192" s="7">
        <v>0</v>
      </c>
      <c r="HR192" s="7">
        <v>0</v>
      </c>
      <c r="HS192" s="7">
        <v>0</v>
      </c>
      <c r="HT192" s="7">
        <v>0</v>
      </c>
      <c r="HU192" s="7">
        <v>0</v>
      </c>
      <c r="HV192" s="7">
        <v>0</v>
      </c>
      <c r="HW192" s="7">
        <v>0</v>
      </c>
      <c r="HX192" s="7">
        <v>4</v>
      </c>
      <c r="HY192" s="7">
        <v>4</v>
      </c>
      <c r="HZ192" s="7">
        <v>0</v>
      </c>
      <c r="IA192" s="7">
        <v>0</v>
      </c>
      <c r="IB192" s="7">
        <v>0</v>
      </c>
      <c r="IC192" s="7">
        <v>0</v>
      </c>
      <c r="ID192" s="7">
        <v>0</v>
      </c>
      <c r="IE192" s="7">
        <v>0</v>
      </c>
      <c r="IF192" s="7">
        <v>0</v>
      </c>
      <c r="IG192" s="7">
        <v>0</v>
      </c>
      <c r="IH192" s="7">
        <v>0</v>
      </c>
      <c r="II192" s="7">
        <v>0</v>
      </c>
      <c r="IJ192" s="7">
        <v>0</v>
      </c>
      <c r="IK192" s="7">
        <v>0</v>
      </c>
      <c r="IL192" s="7">
        <v>0</v>
      </c>
      <c r="IM192" s="7">
        <v>18</v>
      </c>
      <c r="IN192" s="7">
        <v>18</v>
      </c>
    </row>
    <row r="193" spans="2:248" x14ac:dyDescent="0.35">
      <c r="B193" s="4" t="s">
        <v>94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4</v>
      </c>
      <c r="AC193" s="7">
        <v>4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</v>
      </c>
      <c r="DQ193" s="7">
        <v>9</v>
      </c>
      <c r="DR193" s="7">
        <v>9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0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0</v>
      </c>
      <c r="EX193" s="7">
        <v>0</v>
      </c>
      <c r="EY193" s="7">
        <v>0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0</v>
      </c>
      <c r="GF193" s="7">
        <v>0</v>
      </c>
      <c r="GG193" s="7">
        <v>0</v>
      </c>
      <c r="GH193" s="7">
        <v>0</v>
      </c>
      <c r="GI193" s="7">
        <v>0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7">
        <v>0</v>
      </c>
      <c r="HI193" s="7">
        <v>0</v>
      </c>
      <c r="HJ193" s="7">
        <v>0</v>
      </c>
      <c r="HK193" s="7">
        <v>0</v>
      </c>
      <c r="HL193" s="7">
        <v>0</v>
      </c>
      <c r="HM193" s="7">
        <v>0</v>
      </c>
      <c r="HN193" s="7">
        <v>0</v>
      </c>
      <c r="HO193" s="7">
        <v>0</v>
      </c>
      <c r="HP193" s="7">
        <v>0</v>
      </c>
      <c r="HQ193" s="7">
        <v>0</v>
      </c>
      <c r="HR193" s="7">
        <v>0</v>
      </c>
      <c r="HS193" s="7">
        <v>0</v>
      </c>
      <c r="HT193" s="7">
        <v>0</v>
      </c>
      <c r="HU193" s="7">
        <v>4</v>
      </c>
      <c r="HV193" s="7">
        <v>4</v>
      </c>
      <c r="HW193" s="7">
        <v>0</v>
      </c>
      <c r="HX193" s="7">
        <v>0</v>
      </c>
      <c r="HY193" s="7">
        <v>0</v>
      </c>
      <c r="HZ193" s="7">
        <v>0</v>
      </c>
      <c r="IA193" s="7">
        <v>0</v>
      </c>
      <c r="IB193" s="7">
        <v>0</v>
      </c>
      <c r="IC193" s="7">
        <v>0</v>
      </c>
      <c r="ID193" s="7">
        <v>0</v>
      </c>
      <c r="IE193" s="7">
        <v>0</v>
      </c>
      <c r="IF193" s="7">
        <v>0</v>
      </c>
      <c r="IG193" s="7">
        <v>0</v>
      </c>
      <c r="IH193" s="7">
        <v>0</v>
      </c>
      <c r="II193" s="7">
        <v>0</v>
      </c>
      <c r="IJ193" s="7">
        <v>0</v>
      </c>
      <c r="IK193" s="7">
        <v>0</v>
      </c>
      <c r="IL193" s="7">
        <v>0</v>
      </c>
      <c r="IM193" s="7">
        <v>17</v>
      </c>
      <c r="IN193" s="7">
        <v>17</v>
      </c>
    </row>
    <row r="194" spans="2:248" x14ac:dyDescent="0.35">
      <c r="B194" s="4" t="s">
        <v>231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4</v>
      </c>
      <c r="AC194" s="7">
        <v>4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4</v>
      </c>
      <c r="AR194" s="7">
        <v>4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5</v>
      </c>
      <c r="DC194" s="7">
        <v>5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0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0</v>
      </c>
      <c r="EM194" s="7">
        <v>0</v>
      </c>
      <c r="EN194" s="7">
        <v>0</v>
      </c>
      <c r="EO194" s="7">
        <v>0</v>
      </c>
      <c r="EP194" s="7">
        <v>0</v>
      </c>
      <c r="EQ194" s="7">
        <v>0</v>
      </c>
      <c r="ER194" s="7">
        <v>4</v>
      </c>
      <c r="ES194" s="7">
        <v>4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0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7">
        <v>0</v>
      </c>
      <c r="HI194" s="7">
        <v>0</v>
      </c>
      <c r="HJ194" s="7">
        <v>0</v>
      </c>
      <c r="HK194" s="7">
        <v>0</v>
      </c>
      <c r="HL194" s="7">
        <v>0</v>
      </c>
      <c r="HM194" s="7">
        <v>0</v>
      </c>
      <c r="HN194" s="7">
        <v>0</v>
      </c>
      <c r="HO194" s="7">
        <v>0</v>
      </c>
      <c r="HP194" s="7">
        <v>0</v>
      </c>
      <c r="HQ194" s="7">
        <v>0</v>
      </c>
      <c r="HR194" s="7">
        <v>0</v>
      </c>
      <c r="HS194" s="7">
        <v>0</v>
      </c>
      <c r="HT194" s="7">
        <v>0</v>
      </c>
      <c r="HU194" s="7">
        <v>0</v>
      </c>
      <c r="HV194" s="7">
        <v>0</v>
      </c>
      <c r="HW194" s="7">
        <v>0</v>
      </c>
      <c r="HX194" s="7">
        <v>0</v>
      </c>
      <c r="HY194" s="7">
        <v>0</v>
      </c>
      <c r="HZ194" s="7">
        <v>0</v>
      </c>
      <c r="IA194" s="7">
        <v>0</v>
      </c>
      <c r="IB194" s="7">
        <v>0</v>
      </c>
      <c r="IC194" s="7">
        <v>0</v>
      </c>
      <c r="ID194" s="7">
        <v>0</v>
      </c>
      <c r="IE194" s="7">
        <v>0</v>
      </c>
      <c r="IF194" s="7">
        <v>0</v>
      </c>
      <c r="IG194" s="7">
        <v>0</v>
      </c>
      <c r="IH194" s="7">
        <v>0</v>
      </c>
      <c r="II194" s="7">
        <v>0</v>
      </c>
      <c r="IJ194" s="7">
        <v>0</v>
      </c>
      <c r="IK194" s="7">
        <v>0</v>
      </c>
      <c r="IL194" s="7">
        <v>0</v>
      </c>
      <c r="IM194" s="7">
        <v>17</v>
      </c>
      <c r="IN194" s="7">
        <v>17</v>
      </c>
    </row>
    <row r="195" spans="2:248" x14ac:dyDescent="0.35">
      <c r="B195" s="4" t="s">
        <v>290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5</v>
      </c>
      <c r="AR195" s="7">
        <v>5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6</v>
      </c>
      <c r="BP195" s="7">
        <v>6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6</v>
      </c>
      <c r="ES195" s="7">
        <v>6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7">
        <v>0</v>
      </c>
      <c r="HI195" s="7">
        <v>0</v>
      </c>
      <c r="HJ195" s="7">
        <v>0</v>
      </c>
      <c r="HK195" s="7">
        <v>0</v>
      </c>
      <c r="HL195" s="7">
        <v>0</v>
      </c>
      <c r="HM195" s="7">
        <v>0</v>
      </c>
      <c r="HN195" s="7">
        <v>0</v>
      </c>
      <c r="HO195" s="7">
        <v>0</v>
      </c>
      <c r="HP195" s="7">
        <v>0</v>
      </c>
      <c r="HQ195" s="7">
        <v>0</v>
      </c>
      <c r="HR195" s="7">
        <v>0</v>
      </c>
      <c r="HS195" s="7">
        <v>0</v>
      </c>
      <c r="HT195" s="7">
        <v>0</v>
      </c>
      <c r="HU195" s="7">
        <v>0</v>
      </c>
      <c r="HV195" s="7">
        <v>0</v>
      </c>
      <c r="HW195" s="7">
        <v>0</v>
      </c>
      <c r="HX195" s="7">
        <v>0</v>
      </c>
      <c r="HY195" s="7">
        <v>0</v>
      </c>
      <c r="HZ195" s="7">
        <v>0</v>
      </c>
      <c r="IA195" s="7">
        <v>0</v>
      </c>
      <c r="IB195" s="7">
        <v>0</v>
      </c>
      <c r="IC195" s="7">
        <v>0</v>
      </c>
      <c r="ID195" s="7">
        <v>0</v>
      </c>
      <c r="IE195" s="7">
        <v>0</v>
      </c>
      <c r="IF195" s="7">
        <v>0</v>
      </c>
      <c r="IG195" s="7">
        <v>0</v>
      </c>
      <c r="IH195" s="7">
        <v>0</v>
      </c>
      <c r="II195" s="7">
        <v>0</v>
      </c>
      <c r="IJ195" s="7">
        <v>0</v>
      </c>
      <c r="IK195" s="7">
        <v>0</v>
      </c>
      <c r="IL195" s="7">
        <v>0</v>
      </c>
      <c r="IM195" s="7">
        <v>17</v>
      </c>
      <c r="IN195" s="7">
        <v>17</v>
      </c>
    </row>
    <row r="196" spans="2:248" x14ac:dyDescent="0.35">
      <c r="B196" s="4" t="s">
        <v>246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3</v>
      </c>
      <c r="ES196" s="7">
        <v>3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3</v>
      </c>
      <c r="FB196" s="7">
        <v>3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</v>
      </c>
      <c r="FY196" s="7">
        <v>0</v>
      </c>
      <c r="FZ196" s="7">
        <v>0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7">
        <v>0</v>
      </c>
      <c r="HI196" s="7">
        <v>0</v>
      </c>
      <c r="HJ196" s="7">
        <v>0</v>
      </c>
      <c r="HK196" s="7">
        <v>0</v>
      </c>
      <c r="HL196" s="7">
        <v>0</v>
      </c>
      <c r="HM196" s="7">
        <v>0</v>
      </c>
      <c r="HN196" s="7">
        <v>0</v>
      </c>
      <c r="HO196" s="7">
        <v>3</v>
      </c>
      <c r="HP196" s="7">
        <v>3</v>
      </c>
      <c r="HQ196" s="7">
        <v>0</v>
      </c>
      <c r="HR196" s="7">
        <v>0</v>
      </c>
      <c r="HS196" s="7">
        <v>0</v>
      </c>
      <c r="HT196" s="7">
        <v>0</v>
      </c>
      <c r="HU196" s="7">
        <v>0</v>
      </c>
      <c r="HV196" s="7">
        <v>0</v>
      </c>
      <c r="HW196" s="7">
        <v>0</v>
      </c>
      <c r="HX196" s="7">
        <v>0</v>
      </c>
      <c r="HY196" s="7">
        <v>0</v>
      </c>
      <c r="HZ196" s="7">
        <v>3</v>
      </c>
      <c r="IA196" s="7">
        <v>3</v>
      </c>
      <c r="IB196" s="7">
        <v>6</v>
      </c>
      <c r="IC196" s="7">
        <v>0</v>
      </c>
      <c r="ID196" s="7">
        <v>0</v>
      </c>
      <c r="IE196" s="7">
        <v>0</v>
      </c>
      <c r="IF196" s="7">
        <v>0</v>
      </c>
      <c r="IG196" s="7">
        <v>0</v>
      </c>
      <c r="IH196" s="7">
        <v>0</v>
      </c>
      <c r="II196" s="7">
        <v>0</v>
      </c>
      <c r="IJ196" s="7">
        <v>0</v>
      </c>
      <c r="IK196" s="7">
        <v>0</v>
      </c>
      <c r="IL196" s="7">
        <v>3</v>
      </c>
      <c r="IM196" s="7">
        <v>12</v>
      </c>
      <c r="IN196" s="7">
        <v>15</v>
      </c>
    </row>
    <row r="197" spans="2:248" x14ac:dyDescent="0.35">
      <c r="B197" s="4" t="s">
        <v>279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7</v>
      </c>
      <c r="DX197" s="7">
        <v>7</v>
      </c>
      <c r="DY197" s="7">
        <v>0</v>
      </c>
      <c r="DZ197" s="7">
        <v>0</v>
      </c>
      <c r="EA197" s="7">
        <v>0</v>
      </c>
      <c r="EB197" s="7">
        <v>0</v>
      </c>
      <c r="EC197" s="7">
        <v>0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0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0</v>
      </c>
      <c r="HE197" s="7">
        <v>0</v>
      </c>
      <c r="HF197" s="7">
        <v>0</v>
      </c>
      <c r="HG197" s="7">
        <v>0</v>
      </c>
      <c r="HH197" s="7">
        <v>0</v>
      </c>
      <c r="HI197" s="7">
        <v>0</v>
      </c>
      <c r="HJ197" s="7">
        <v>0</v>
      </c>
      <c r="HK197" s="7">
        <v>0</v>
      </c>
      <c r="HL197" s="7">
        <v>0</v>
      </c>
      <c r="HM197" s="7">
        <v>0</v>
      </c>
      <c r="HN197" s="7">
        <v>0</v>
      </c>
      <c r="HO197" s="7">
        <v>0</v>
      </c>
      <c r="HP197" s="7">
        <v>0</v>
      </c>
      <c r="HQ197" s="7">
        <v>0</v>
      </c>
      <c r="HR197" s="7">
        <v>0</v>
      </c>
      <c r="HS197" s="7">
        <v>0</v>
      </c>
      <c r="HT197" s="7">
        <v>0</v>
      </c>
      <c r="HU197" s="7">
        <v>8</v>
      </c>
      <c r="HV197" s="7">
        <v>8</v>
      </c>
      <c r="HW197" s="7">
        <v>0</v>
      </c>
      <c r="HX197" s="7">
        <v>0</v>
      </c>
      <c r="HY197" s="7">
        <v>0</v>
      </c>
      <c r="HZ197" s="7">
        <v>0</v>
      </c>
      <c r="IA197" s="7">
        <v>0</v>
      </c>
      <c r="IB197" s="7">
        <v>0</v>
      </c>
      <c r="IC197" s="7">
        <v>0</v>
      </c>
      <c r="ID197" s="7">
        <v>0</v>
      </c>
      <c r="IE197" s="7">
        <v>0</v>
      </c>
      <c r="IF197" s="7">
        <v>0</v>
      </c>
      <c r="IG197" s="7">
        <v>0</v>
      </c>
      <c r="IH197" s="7">
        <v>0</v>
      </c>
      <c r="II197" s="7">
        <v>0</v>
      </c>
      <c r="IJ197" s="7">
        <v>0</v>
      </c>
      <c r="IK197" s="7">
        <v>0</v>
      </c>
      <c r="IL197" s="7">
        <v>0</v>
      </c>
      <c r="IM197" s="7">
        <v>15</v>
      </c>
      <c r="IN197" s="7">
        <v>15</v>
      </c>
    </row>
    <row r="198" spans="2:248" x14ac:dyDescent="0.35">
      <c r="B198" s="4" t="s">
        <v>260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0</v>
      </c>
      <c r="DD198" s="7">
        <v>0</v>
      </c>
      <c r="DE198" s="7">
        <v>0</v>
      </c>
      <c r="DF198" s="7">
        <v>0</v>
      </c>
      <c r="DG198" s="7">
        <v>0</v>
      </c>
      <c r="DH198" s="7">
        <v>0</v>
      </c>
      <c r="DI198" s="7">
        <v>0</v>
      </c>
      <c r="DJ198" s="7">
        <v>0</v>
      </c>
      <c r="DK198" s="7">
        <v>0</v>
      </c>
      <c r="DL198" s="7">
        <v>0</v>
      </c>
      <c r="DM198" s="7">
        <v>0</v>
      </c>
      <c r="DN198" s="7">
        <v>0</v>
      </c>
      <c r="DO198" s="7">
        <v>0</v>
      </c>
      <c r="DP198" s="7">
        <v>0</v>
      </c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>
        <v>0</v>
      </c>
      <c r="DW198" s="7">
        <v>0</v>
      </c>
      <c r="DX198" s="7">
        <v>0</v>
      </c>
      <c r="DY198" s="7">
        <v>0</v>
      </c>
      <c r="DZ198" s="7">
        <v>0</v>
      </c>
      <c r="EA198" s="7">
        <v>0</v>
      </c>
      <c r="EB198" s="7">
        <v>0</v>
      </c>
      <c r="EC198" s="7">
        <v>0</v>
      </c>
      <c r="ED198" s="7">
        <v>0</v>
      </c>
      <c r="EE198" s="7">
        <v>0</v>
      </c>
      <c r="EF198" s="7">
        <v>10</v>
      </c>
      <c r="EG198" s="7">
        <v>10</v>
      </c>
      <c r="EH198" s="7">
        <v>0</v>
      </c>
      <c r="EI198" s="7">
        <v>0</v>
      </c>
      <c r="EJ198" s="7">
        <v>0</v>
      </c>
      <c r="EK198" s="7">
        <v>0</v>
      </c>
      <c r="EL198" s="7">
        <v>0</v>
      </c>
      <c r="EM198" s="7">
        <v>0</v>
      </c>
      <c r="EN198" s="7">
        <v>0</v>
      </c>
      <c r="EO198" s="7">
        <v>0</v>
      </c>
      <c r="EP198" s="7">
        <v>0</v>
      </c>
      <c r="EQ198" s="7">
        <v>0</v>
      </c>
      <c r="ER198" s="7">
        <v>3</v>
      </c>
      <c r="ES198" s="7">
        <v>3</v>
      </c>
      <c r="ET198" s="7">
        <v>0</v>
      </c>
      <c r="EU198" s="7">
        <v>0</v>
      </c>
      <c r="EV198" s="7">
        <v>0</v>
      </c>
      <c r="EW198" s="7">
        <v>0</v>
      </c>
      <c r="EX198" s="7">
        <v>0</v>
      </c>
      <c r="EY198" s="7">
        <v>0</v>
      </c>
      <c r="EZ198" s="7">
        <v>0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7">
        <v>0</v>
      </c>
      <c r="FG198" s="7">
        <v>0</v>
      </c>
      <c r="FH198" s="7">
        <v>0</v>
      </c>
      <c r="FI198" s="7">
        <v>0</v>
      </c>
      <c r="FJ198" s="7">
        <v>0</v>
      </c>
      <c r="FK198" s="7">
        <v>0</v>
      </c>
      <c r="FL198" s="7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7">
        <v>0</v>
      </c>
      <c r="FS198" s="7">
        <v>0</v>
      </c>
      <c r="FT198" s="7">
        <v>0</v>
      </c>
      <c r="FU198" s="7">
        <v>0</v>
      </c>
      <c r="FV198" s="7">
        <v>0</v>
      </c>
      <c r="FW198" s="7">
        <v>0</v>
      </c>
      <c r="FX198" s="7">
        <v>0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0</v>
      </c>
      <c r="HE198" s="7">
        <v>0</v>
      </c>
      <c r="HF198" s="7">
        <v>0</v>
      </c>
      <c r="HG198" s="7">
        <v>0</v>
      </c>
      <c r="HH198" s="7">
        <v>0</v>
      </c>
      <c r="HI198" s="7">
        <v>0</v>
      </c>
      <c r="HJ198" s="7">
        <v>0</v>
      </c>
      <c r="HK198" s="7">
        <v>0</v>
      </c>
      <c r="HL198" s="7">
        <v>0</v>
      </c>
      <c r="HM198" s="7">
        <v>0</v>
      </c>
      <c r="HN198" s="7">
        <v>0</v>
      </c>
      <c r="HO198" s="7">
        <v>0</v>
      </c>
      <c r="HP198" s="7">
        <v>0</v>
      </c>
      <c r="HQ198" s="7">
        <v>0</v>
      </c>
      <c r="HR198" s="7">
        <v>0</v>
      </c>
      <c r="HS198" s="7">
        <v>0</v>
      </c>
      <c r="HT198" s="7">
        <v>0</v>
      </c>
      <c r="HU198" s="7">
        <v>0</v>
      </c>
      <c r="HV198" s="7">
        <v>0</v>
      </c>
      <c r="HW198" s="7">
        <v>0</v>
      </c>
      <c r="HX198" s="7">
        <v>0</v>
      </c>
      <c r="HY198" s="7">
        <v>0</v>
      </c>
      <c r="HZ198" s="7">
        <v>0</v>
      </c>
      <c r="IA198" s="7">
        <v>0</v>
      </c>
      <c r="IB198" s="7">
        <v>0</v>
      </c>
      <c r="IC198" s="7">
        <v>0</v>
      </c>
      <c r="ID198" s="7">
        <v>0</v>
      </c>
      <c r="IE198" s="7">
        <v>0</v>
      </c>
      <c r="IF198" s="7">
        <v>0</v>
      </c>
      <c r="IG198" s="7">
        <v>0</v>
      </c>
      <c r="IH198" s="7">
        <v>0</v>
      </c>
      <c r="II198" s="7">
        <v>0</v>
      </c>
      <c r="IJ198" s="7">
        <v>0</v>
      </c>
      <c r="IK198" s="7">
        <v>0</v>
      </c>
      <c r="IL198" s="7">
        <v>0</v>
      </c>
      <c r="IM198" s="7">
        <v>13</v>
      </c>
      <c r="IN198" s="7">
        <v>13</v>
      </c>
    </row>
    <row r="199" spans="2:248" x14ac:dyDescent="0.35">
      <c r="B199" s="4" t="s">
        <v>268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7</v>
      </c>
      <c r="BP199" s="7">
        <v>7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5</v>
      </c>
      <c r="CW199" s="7">
        <v>5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0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>
        <v>0</v>
      </c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0</v>
      </c>
      <c r="HR199" s="7">
        <v>0</v>
      </c>
      <c r="HS199" s="7">
        <v>0</v>
      </c>
      <c r="HT199" s="7">
        <v>0</v>
      </c>
      <c r="HU199" s="7">
        <v>0</v>
      </c>
      <c r="HV199" s="7">
        <v>0</v>
      </c>
      <c r="HW199" s="7">
        <v>0</v>
      </c>
      <c r="HX199" s="7">
        <v>0</v>
      </c>
      <c r="HY199" s="7">
        <v>0</v>
      </c>
      <c r="HZ199" s="7">
        <v>0</v>
      </c>
      <c r="IA199" s="7">
        <v>0</v>
      </c>
      <c r="IB199" s="7">
        <v>0</v>
      </c>
      <c r="IC199" s="7">
        <v>0</v>
      </c>
      <c r="ID199" s="7">
        <v>0</v>
      </c>
      <c r="IE199" s="7">
        <v>0</v>
      </c>
      <c r="IF199" s="7">
        <v>0</v>
      </c>
      <c r="IG199" s="7">
        <v>0</v>
      </c>
      <c r="IH199" s="7">
        <v>0</v>
      </c>
      <c r="II199" s="7">
        <v>0</v>
      </c>
      <c r="IJ199" s="7">
        <v>0</v>
      </c>
      <c r="IK199" s="7">
        <v>0</v>
      </c>
      <c r="IL199" s="7">
        <v>0</v>
      </c>
      <c r="IM199" s="7">
        <v>12</v>
      </c>
      <c r="IN199" s="7">
        <v>12</v>
      </c>
    </row>
    <row r="200" spans="2:248" x14ac:dyDescent="0.35">
      <c r="B200" s="4" t="s">
        <v>105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5</v>
      </c>
      <c r="AR200" s="7">
        <v>5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6</v>
      </c>
      <c r="GU200" s="7">
        <v>6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7">
        <v>0</v>
      </c>
      <c r="HI200" s="7">
        <v>0</v>
      </c>
      <c r="HJ200" s="7">
        <v>0</v>
      </c>
      <c r="HK200" s="7">
        <v>0</v>
      </c>
      <c r="HL200" s="7">
        <v>0</v>
      </c>
      <c r="HM200" s="7">
        <v>0</v>
      </c>
      <c r="HN200" s="7">
        <v>0</v>
      </c>
      <c r="HO200" s="7">
        <v>0</v>
      </c>
      <c r="HP200" s="7">
        <v>0</v>
      </c>
      <c r="HQ200" s="7">
        <v>0</v>
      </c>
      <c r="HR200" s="7">
        <v>0</v>
      </c>
      <c r="HS200" s="7">
        <v>0</v>
      </c>
      <c r="HT200" s="7">
        <v>0</v>
      </c>
      <c r="HU200" s="7">
        <v>0</v>
      </c>
      <c r="HV200" s="7">
        <v>0</v>
      </c>
      <c r="HW200" s="7">
        <v>0</v>
      </c>
      <c r="HX200" s="7">
        <v>0</v>
      </c>
      <c r="HY200" s="7">
        <v>0</v>
      </c>
      <c r="HZ200" s="7">
        <v>0</v>
      </c>
      <c r="IA200" s="7">
        <v>0</v>
      </c>
      <c r="IB200" s="7">
        <v>0</v>
      </c>
      <c r="IC200" s="7">
        <v>0</v>
      </c>
      <c r="ID200" s="7">
        <v>0</v>
      </c>
      <c r="IE200" s="7">
        <v>0</v>
      </c>
      <c r="IF200" s="7">
        <v>0</v>
      </c>
      <c r="IG200" s="7">
        <v>0</v>
      </c>
      <c r="IH200" s="7">
        <v>0</v>
      </c>
      <c r="II200" s="7">
        <v>0</v>
      </c>
      <c r="IJ200" s="7">
        <v>0</v>
      </c>
      <c r="IK200" s="7">
        <v>0</v>
      </c>
      <c r="IL200" s="7">
        <v>0</v>
      </c>
      <c r="IM200" s="7">
        <v>11</v>
      </c>
      <c r="IN200" s="7">
        <v>11</v>
      </c>
    </row>
    <row r="201" spans="2:248" x14ac:dyDescent="0.35">
      <c r="B201" s="4" t="s">
        <v>132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3</v>
      </c>
      <c r="BD201" s="7">
        <v>3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6</v>
      </c>
      <c r="CW201" s="7">
        <v>6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0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7">
        <v>0</v>
      </c>
      <c r="HI201" s="7">
        <v>0</v>
      </c>
      <c r="HJ201" s="7">
        <v>0</v>
      </c>
      <c r="HK201" s="7">
        <v>0</v>
      </c>
      <c r="HL201" s="7">
        <v>0</v>
      </c>
      <c r="HM201" s="7">
        <v>0</v>
      </c>
      <c r="HN201" s="7">
        <v>0</v>
      </c>
      <c r="HO201" s="7">
        <v>0</v>
      </c>
      <c r="HP201" s="7">
        <v>0</v>
      </c>
      <c r="HQ201" s="7">
        <v>0</v>
      </c>
      <c r="HR201" s="7">
        <v>0</v>
      </c>
      <c r="HS201" s="7">
        <v>0</v>
      </c>
      <c r="HT201" s="7">
        <v>0</v>
      </c>
      <c r="HU201" s="7">
        <v>0</v>
      </c>
      <c r="HV201" s="7">
        <v>0</v>
      </c>
      <c r="HW201" s="7">
        <v>0</v>
      </c>
      <c r="HX201" s="7">
        <v>0</v>
      </c>
      <c r="HY201" s="7">
        <v>0</v>
      </c>
      <c r="HZ201" s="7">
        <v>0</v>
      </c>
      <c r="IA201" s="7">
        <v>0</v>
      </c>
      <c r="IB201" s="7">
        <v>0</v>
      </c>
      <c r="IC201" s="7">
        <v>0</v>
      </c>
      <c r="ID201" s="7">
        <v>0</v>
      </c>
      <c r="IE201" s="7">
        <v>0</v>
      </c>
      <c r="IF201" s="7">
        <v>0</v>
      </c>
      <c r="IG201" s="7">
        <v>0</v>
      </c>
      <c r="IH201" s="7">
        <v>0</v>
      </c>
      <c r="II201" s="7">
        <v>0</v>
      </c>
      <c r="IJ201" s="7">
        <v>0</v>
      </c>
      <c r="IK201" s="7">
        <v>0</v>
      </c>
      <c r="IL201" s="7">
        <v>0</v>
      </c>
      <c r="IM201" s="7">
        <v>9</v>
      </c>
      <c r="IN201" s="7">
        <v>9</v>
      </c>
    </row>
    <row r="202" spans="2:248" x14ac:dyDescent="0.35">
      <c r="B202" s="4" t="s">
        <v>87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7</v>
      </c>
      <c r="K202" s="7">
        <v>7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0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0</v>
      </c>
      <c r="EE202" s="7">
        <v>0</v>
      </c>
      <c r="EF202" s="7">
        <v>0</v>
      </c>
      <c r="EG202" s="7">
        <v>0</v>
      </c>
      <c r="EH202" s="7">
        <v>0</v>
      </c>
      <c r="EI202" s="7">
        <v>0</v>
      </c>
      <c r="EJ202" s="7">
        <v>0</v>
      </c>
      <c r="EK202" s="7">
        <v>0</v>
      </c>
      <c r="EL202" s="7">
        <v>0</v>
      </c>
      <c r="EM202" s="7">
        <v>0</v>
      </c>
      <c r="EN202" s="7">
        <v>0</v>
      </c>
      <c r="EO202" s="7">
        <v>0</v>
      </c>
      <c r="EP202" s="7">
        <v>0</v>
      </c>
      <c r="EQ202" s="7">
        <v>0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0</v>
      </c>
      <c r="GB202" s="7">
        <v>0</v>
      </c>
      <c r="GC202" s="7">
        <v>0</v>
      </c>
      <c r="GD202" s="7">
        <v>0</v>
      </c>
      <c r="GE202" s="7">
        <v>0</v>
      </c>
      <c r="GF202" s="7">
        <v>0</v>
      </c>
      <c r="GG202" s="7">
        <v>0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0</v>
      </c>
      <c r="HE202" s="7">
        <v>0</v>
      </c>
      <c r="HF202" s="7">
        <v>0</v>
      </c>
      <c r="HG202" s="7">
        <v>0</v>
      </c>
      <c r="HH202" s="7">
        <v>0</v>
      </c>
      <c r="HI202" s="7">
        <v>0</v>
      </c>
      <c r="HJ202" s="7">
        <v>0</v>
      </c>
      <c r="HK202" s="7">
        <v>0</v>
      </c>
      <c r="HL202" s="7">
        <v>0</v>
      </c>
      <c r="HM202" s="7">
        <v>0</v>
      </c>
      <c r="HN202" s="7">
        <v>0</v>
      </c>
      <c r="HO202" s="7">
        <v>0</v>
      </c>
      <c r="HP202" s="7">
        <v>0</v>
      </c>
      <c r="HQ202" s="7">
        <v>0</v>
      </c>
      <c r="HR202" s="7">
        <v>0</v>
      </c>
      <c r="HS202" s="7">
        <v>0</v>
      </c>
      <c r="HT202" s="7">
        <v>0</v>
      </c>
      <c r="HU202" s="7">
        <v>0</v>
      </c>
      <c r="HV202" s="7">
        <v>0</v>
      </c>
      <c r="HW202" s="7">
        <v>0</v>
      </c>
      <c r="HX202" s="7">
        <v>0</v>
      </c>
      <c r="HY202" s="7">
        <v>0</v>
      </c>
      <c r="HZ202" s="7">
        <v>0</v>
      </c>
      <c r="IA202" s="7">
        <v>0</v>
      </c>
      <c r="IB202" s="7">
        <v>0</v>
      </c>
      <c r="IC202" s="7">
        <v>0</v>
      </c>
      <c r="ID202" s="7">
        <v>0</v>
      </c>
      <c r="IE202" s="7">
        <v>0</v>
      </c>
      <c r="IF202" s="7">
        <v>0</v>
      </c>
      <c r="IG202" s="7">
        <v>0</v>
      </c>
      <c r="IH202" s="7">
        <v>0</v>
      </c>
      <c r="II202" s="7">
        <v>0</v>
      </c>
      <c r="IJ202" s="7">
        <v>0</v>
      </c>
      <c r="IK202" s="7">
        <v>0</v>
      </c>
      <c r="IL202" s="7">
        <v>0</v>
      </c>
      <c r="IM202" s="7">
        <v>7</v>
      </c>
      <c r="IN202" s="7">
        <v>7</v>
      </c>
    </row>
    <row r="203" spans="2:248" x14ac:dyDescent="0.35">
      <c r="B203" s="4" t="s">
        <v>96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7</v>
      </c>
      <c r="BP203" s="7">
        <v>7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7">
        <v>0</v>
      </c>
      <c r="DH203" s="7">
        <v>0</v>
      </c>
      <c r="DI203" s="7">
        <v>0</v>
      </c>
      <c r="DJ203" s="7">
        <v>0</v>
      </c>
      <c r="DK203" s="7">
        <v>0</v>
      </c>
      <c r="DL203" s="7">
        <v>0</v>
      </c>
      <c r="DM203" s="7">
        <v>0</v>
      </c>
      <c r="DN203" s="7">
        <v>0</v>
      </c>
      <c r="DO203" s="7">
        <v>0</v>
      </c>
      <c r="DP203" s="7">
        <v>0</v>
      </c>
      <c r="DQ203" s="7">
        <v>0</v>
      </c>
      <c r="DR203" s="7">
        <v>0</v>
      </c>
      <c r="DS203" s="7">
        <v>0</v>
      </c>
      <c r="DT203" s="7">
        <v>0</v>
      </c>
      <c r="DU203" s="7">
        <v>0</v>
      </c>
      <c r="DV203" s="7">
        <v>0</v>
      </c>
      <c r="DW203" s="7">
        <v>0</v>
      </c>
      <c r="DX203" s="7">
        <v>0</v>
      </c>
      <c r="DY203" s="7">
        <v>0</v>
      </c>
      <c r="DZ203" s="7">
        <v>0</v>
      </c>
      <c r="EA203" s="7">
        <v>0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0</v>
      </c>
      <c r="EI203" s="7">
        <v>0</v>
      </c>
      <c r="EJ203" s="7">
        <v>0</v>
      </c>
      <c r="EK203" s="7">
        <v>0</v>
      </c>
      <c r="EL203" s="7">
        <v>0</v>
      </c>
      <c r="EM203" s="7">
        <v>0</v>
      </c>
      <c r="EN203" s="7">
        <v>0</v>
      </c>
      <c r="EO203" s="7">
        <v>0</v>
      </c>
      <c r="EP203" s="7">
        <v>0</v>
      </c>
      <c r="EQ203" s="7">
        <v>0</v>
      </c>
      <c r="ER203" s="7">
        <v>0</v>
      </c>
      <c r="ES203" s="7">
        <v>0</v>
      </c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>
        <v>0</v>
      </c>
      <c r="EZ203" s="7">
        <v>0</v>
      </c>
      <c r="FA203" s="7">
        <v>0</v>
      </c>
      <c r="FB203" s="7">
        <v>0</v>
      </c>
      <c r="FC203" s="7">
        <v>0</v>
      </c>
      <c r="FD203" s="7">
        <v>0</v>
      </c>
      <c r="FE203" s="7">
        <v>0</v>
      </c>
      <c r="FF203" s="7">
        <v>0</v>
      </c>
      <c r="FG203" s="7">
        <v>0</v>
      </c>
      <c r="FH203" s="7">
        <v>0</v>
      </c>
      <c r="FI203" s="7">
        <v>0</v>
      </c>
      <c r="FJ203" s="7">
        <v>0</v>
      </c>
      <c r="FK203" s="7">
        <v>0</v>
      </c>
      <c r="FL203" s="7">
        <v>0</v>
      </c>
      <c r="FM203" s="7">
        <v>0</v>
      </c>
      <c r="FN203" s="7">
        <v>0</v>
      </c>
      <c r="FO203" s="7">
        <v>0</v>
      </c>
      <c r="FP203" s="7">
        <v>0</v>
      </c>
      <c r="FQ203" s="7">
        <v>0</v>
      </c>
      <c r="FR203" s="7">
        <v>0</v>
      </c>
      <c r="FS203" s="7">
        <v>0</v>
      </c>
      <c r="FT203" s="7">
        <v>0</v>
      </c>
      <c r="FU203" s="7">
        <v>0</v>
      </c>
      <c r="FV203" s="7">
        <v>0</v>
      </c>
      <c r="FW203" s="7">
        <v>0</v>
      </c>
      <c r="FX203" s="7">
        <v>0</v>
      </c>
      <c r="FY203" s="7">
        <v>0</v>
      </c>
      <c r="FZ203" s="7">
        <v>0</v>
      </c>
      <c r="GA203" s="7">
        <v>0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0</v>
      </c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>
        <v>0</v>
      </c>
      <c r="HK203" s="7">
        <v>0</v>
      </c>
      <c r="HL203" s="7">
        <v>0</v>
      </c>
      <c r="HM203" s="7">
        <v>0</v>
      </c>
      <c r="HN203" s="7">
        <v>0</v>
      </c>
      <c r="HO203" s="7">
        <v>0</v>
      </c>
      <c r="HP203" s="7">
        <v>0</v>
      </c>
      <c r="HQ203" s="7">
        <v>0</v>
      </c>
      <c r="HR203" s="7">
        <v>0</v>
      </c>
      <c r="HS203" s="7">
        <v>0</v>
      </c>
      <c r="HT203" s="7">
        <v>0</v>
      </c>
      <c r="HU203" s="7">
        <v>0</v>
      </c>
      <c r="HV203" s="7">
        <v>0</v>
      </c>
      <c r="HW203" s="7">
        <v>0</v>
      </c>
      <c r="HX203" s="7">
        <v>0</v>
      </c>
      <c r="HY203" s="7">
        <v>0</v>
      </c>
      <c r="HZ203" s="7">
        <v>0</v>
      </c>
      <c r="IA203" s="7">
        <v>0</v>
      </c>
      <c r="IB203" s="7">
        <v>0</v>
      </c>
      <c r="IC203" s="7">
        <v>0</v>
      </c>
      <c r="ID203" s="7">
        <v>0</v>
      </c>
      <c r="IE203" s="7">
        <v>0</v>
      </c>
      <c r="IF203" s="7">
        <v>0</v>
      </c>
      <c r="IG203" s="7">
        <v>0</v>
      </c>
      <c r="IH203" s="7">
        <v>0</v>
      </c>
      <c r="II203" s="7">
        <v>0</v>
      </c>
      <c r="IJ203" s="7">
        <v>0</v>
      </c>
      <c r="IK203" s="7">
        <v>0</v>
      </c>
      <c r="IL203" s="7">
        <v>0</v>
      </c>
      <c r="IM203" s="7">
        <v>7</v>
      </c>
      <c r="IN203" s="7">
        <v>7</v>
      </c>
    </row>
    <row r="204" spans="2:248" x14ac:dyDescent="0.35">
      <c r="B204" s="4" t="s">
        <v>121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0</v>
      </c>
      <c r="ED204" s="7">
        <v>0</v>
      </c>
      <c r="EE204" s="7">
        <v>0</v>
      </c>
      <c r="EF204" s="7">
        <v>0</v>
      </c>
      <c r="EG204" s="7">
        <v>0</v>
      </c>
      <c r="EH204" s="7">
        <v>0</v>
      </c>
      <c r="EI204" s="7">
        <v>0</v>
      </c>
      <c r="EJ204" s="7">
        <v>0</v>
      </c>
      <c r="EK204" s="7">
        <v>0</v>
      </c>
      <c r="EL204" s="7">
        <v>0</v>
      </c>
      <c r="EM204" s="7">
        <v>0</v>
      </c>
      <c r="EN204" s="7">
        <v>0</v>
      </c>
      <c r="EO204" s="7">
        <v>0</v>
      </c>
      <c r="EP204" s="7">
        <v>0</v>
      </c>
      <c r="EQ204" s="7">
        <v>0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0</v>
      </c>
      <c r="EX204" s="7">
        <v>0</v>
      </c>
      <c r="EY204" s="7">
        <v>0</v>
      </c>
      <c r="EZ204" s="7">
        <v>0</v>
      </c>
      <c r="FA204" s="7">
        <v>0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0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0</v>
      </c>
      <c r="FW204" s="7">
        <v>0</v>
      </c>
      <c r="FX204" s="7">
        <v>0</v>
      </c>
      <c r="FY204" s="7">
        <v>0</v>
      </c>
      <c r="FZ204" s="7">
        <v>0</v>
      </c>
      <c r="GA204" s="7">
        <v>0</v>
      </c>
      <c r="GB204" s="7">
        <v>0</v>
      </c>
      <c r="GC204" s="7">
        <v>0</v>
      </c>
      <c r="GD204" s="7">
        <v>0</v>
      </c>
      <c r="GE204" s="7">
        <v>0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0</v>
      </c>
      <c r="HE204" s="7">
        <v>0</v>
      </c>
      <c r="HF204" s="7">
        <v>0</v>
      </c>
      <c r="HG204" s="7">
        <v>0</v>
      </c>
      <c r="HH204" s="7">
        <v>0</v>
      </c>
      <c r="HI204" s="7">
        <v>0</v>
      </c>
      <c r="HJ204" s="7">
        <v>0</v>
      </c>
      <c r="HK204" s="7">
        <v>0</v>
      </c>
      <c r="HL204" s="7">
        <v>0</v>
      </c>
      <c r="HM204" s="7">
        <v>0</v>
      </c>
      <c r="HN204" s="7">
        <v>0</v>
      </c>
      <c r="HO204" s="7">
        <v>0</v>
      </c>
      <c r="HP204" s="7">
        <v>0</v>
      </c>
      <c r="HQ204" s="7">
        <v>0</v>
      </c>
      <c r="HR204" s="7">
        <v>0</v>
      </c>
      <c r="HS204" s="7">
        <v>0</v>
      </c>
      <c r="HT204" s="7">
        <v>0</v>
      </c>
      <c r="HU204" s="7">
        <v>0</v>
      </c>
      <c r="HV204" s="7">
        <v>0</v>
      </c>
      <c r="HW204" s="7">
        <v>0</v>
      </c>
      <c r="HX204" s="7">
        <v>0</v>
      </c>
      <c r="HY204" s="7">
        <v>0</v>
      </c>
      <c r="HZ204" s="7">
        <v>0</v>
      </c>
      <c r="IA204" s="7">
        <v>7</v>
      </c>
      <c r="IB204" s="7">
        <v>7</v>
      </c>
      <c r="IC204" s="7">
        <v>0</v>
      </c>
      <c r="ID204" s="7">
        <v>0</v>
      </c>
      <c r="IE204" s="7">
        <v>0</v>
      </c>
      <c r="IF204" s="7">
        <v>0</v>
      </c>
      <c r="IG204" s="7">
        <v>0</v>
      </c>
      <c r="IH204" s="7">
        <v>0</v>
      </c>
      <c r="II204" s="7">
        <v>0</v>
      </c>
      <c r="IJ204" s="7">
        <v>0</v>
      </c>
      <c r="IK204" s="7">
        <v>0</v>
      </c>
      <c r="IL204" s="7">
        <v>0</v>
      </c>
      <c r="IM204" s="7">
        <v>7</v>
      </c>
      <c r="IN204" s="7">
        <v>7</v>
      </c>
    </row>
    <row r="205" spans="2:248" x14ac:dyDescent="0.35">
      <c r="B205" s="4" t="s">
        <v>123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7</v>
      </c>
      <c r="BP205" s="7">
        <v>7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0</v>
      </c>
      <c r="DE205" s="7">
        <v>0</v>
      </c>
      <c r="DF205" s="7">
        <v>0</v>
      </c>
      <c r="DG205" s="7">
        <v>0</v>
      </c>
      <c r="DH205" s="7">
        <v>0</v>
      </c>
      <c r="DI205" s="7">
        <v>0</v>
      </c>
      <c r="DJ205" s="7">
        <v>0</v>
      </c>
      <c r="DK205" s="7">
        <v>0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0</v>
      </c>
      <c r="DR205" s="7">
        <v>0</v>
      </c>
      <c r="DS205" s="7">
        <v>0</v>
      </c>
      <c r="DT205" s="7">
        <v>0</v>
      </c>
      <c r="DU205" s="7">
        <v>0</v>
      </c>
      <c r="DV205" s="7">
        <v>0</v>
      </c>
      <c r="DW205" s="7">
        <v>0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0</v>
      </c>
      <c r="EP205" s="7">
        <v>0</v>
      </c>
      <c r="EQ205" s="7">
        <v>0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0</v>
      </c>
      <c r="FA205" s="7">
        <v>0</v>
      </c>
      <c r="FB205" s="7">
        <v>0</v>
      </c>
      <c r="FC205" s="7">
        <v>0</v>
      </c>
      <c r="FD205" s="7">
        <v>0</v>
      </c>
      <c r="FE205" s="7">
        <v>0</v>
      </c>
      <c r="FF205" s="7">
        <v>0</v>
      </c>
      <c r="FG205" s="7">
        <v>0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0</v>
      </c>
      <c r="FW205" s="7">
        <v>0</v>
      </c>
      <c r="FX205" s="7">
        <v>0</v>
      </c>
      <c r="FY205" s="7">
        <v>0</v>
      </c>
      <c r="FZ205" s="7">
        <v>0</v>
      </c>
      <c r="GA205" s="7">
        <v>0</v>
      </c>
      <c r="GB205" s="7">
        <v>0</v>
      </c>
      <c r="GC205" s="7">
        <v>0</v>
      </c>
      <c r="GD205" s="7">
        <v>0</v>
      </c>
      <c r="GE205" s="7">
        <v>0</v>
      </c>
      <c r="GF205" s="7">
        <v>0</v>
      </c>
      <c r="GG205" s="7">
        <v>0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>
        <v>0</v>
      </c>
      <c r="HK205" s="7">
        <v>0</v>
      </c>
      <c r="HL205" s="7">
        <v>0</v>
      </c>
      <c r="HM205" s="7">
        <v>0</v>
      </c>
      <c r="HN205" s="7">
        <v>0</v>
      </c>
      <c r="HO205" s="7">
        <v>0</v>
      </c>
      <c r="HP205" s="7">
        <v>0</v>
      </c>
      <c r="HQ205" s="7">
        <v>0</v>
      </c>
      <c r="HR205" s="7">
        <v>0</v>
      </c>
      <c r="HS205" s="7">
        <v>0</v>
      </c>
      <c r="HT205" s="7">
        <v>0</v>
      </c>
      <c r="HU205" s="7">
        <v>0</v>
      </c>
      <c r="HV205" s="7">
        <v>0</v>
      </c>
      <c r="HW205" s="7">
        <v>0</v>
      </c>
      <c r="HX205" s="7">
        <v>0</v>
      </c>
      <c r="HY205" s="7">
        <v>0</v>
      </c>
      <c r="HZ205" s="7">
        <v>0</v>
      </c>
      <c r="IA205" s="7">
        <v>0</v>
      </c>
      <c r="IB205" s="7">
        <v>0</v>
      </c>
      <c r="IC205" s="7">
        <v>0</v>
      </c>
      <c r="ID205" s="7">
        <v>0</v>
      </c>
      <c r="IE205" s="7">
        <v>0</v>
      </c>
      <c r="IF205" s="7">
        <v>0</v>
      </c>
      <c r="IG205" s="7">
        <v>0</v>
      </c>
      <c r="IH205" s="7">
        <v>0</v>
      </c>
      <c r="II205" s="7">
        <v>0</v>
      </c>
      <c r="IJ205" s="7">
        <v>0</v>
      </c>
      <c r="IK205" s="7">
        <v>0</v>
      </c>
      <c r="IL205" s="7">
        <v>0</v>
      </c>
      <c r="IM205" s="7">
        <v>7</v>
      </c>
      <c r="IN205" s="7">
        <v>7</v>
      </c>
    </row>
    <row r="206" spans="2:248" x14ac:dyDescent="0.35">
      <c r="B206" s="4" t="s">
        <v>243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7">
        <v>0</v>
      </c>
      <c r="DH206" s="7">
        <v>0</v>
      </c>
      <c r="DI206" s="7">
        <v>0</v>
      </c>
      <c r="DJ206" s="7">
        <v>0</v>
      </c>
      <c r="DK206" s="7">
        <v>0</v>
      </c>
      <c r="DL206" s="7">
        <v>0</v>
      </c>
      <c r="DM206" s="7">
        <v>0</v>
      </c>
      <c r="DN206" s="7">
        <v>0</v>
      </c>
      <c r="DO206" s="7">
        <v>0</v>
      </c>
      <c r="DP206" s="7">
        <v>0</v>
      </c>
      <c r="DQ206" s="7">
        <v>0</v>
      </c>
      <c r="DR206" s="7">
        <v>0</v>
      </c>
      <c r="DS206" s="7">
        <v>0</v>
      </c>
      <c r="DT206" s="7">
        <v>0</v>
      </c>
      <c r="DU206" s="7">
        <v>0</v>
      </c>
      <c r="DV206" s="7">
        <v>0</v>
      </c>
      <c r="DW206" s="7">
        <v>0</v>
      </c>
      <c r="DX206" s="7">
        <v>0</v>
      </c>
      <c r="DY206" s="7">
        <v>0</v>
      </c>
      <c r="DZ206" s="7">
        <v>0</v>
      </c>
      <c r="EA206" s="7">
        <v>0</v>
      </c>
      <c r="EB206" s="7">
        <v>0</v>
      </c>
      <c r="EC206" s="7">
        <v>0</v>
      </c>
      <c r="ED206" s="7">
        <v>0</v>
      </c>
      <c r="EE206" s="7">
        <v>0</v>
      </c>
      <c r="EF206" s="7">
        <v>0</v>
      </c>
      <c r="EG206" s="7">
        <v>0</v>
      </c>
      <c r="EH206" s="7">
        <v>0</v>
      </c>
      <c r="EI206" s="7">
        <v>0</v>
      </c>
      <c r="EJ206" s="7">
        <v>0</v>
      </c>
      <c r="EK206" s="7">
        <v>0</v>
      </c>
      <c r="EL206" s="7">
        <v>0</v>
      </c>
      <c r="EM206" s="7">
        <v>0</v>
      </c>
      <c r="EN206" s="7">
        <v>0</v>
      </c>
      <c r="EO206" s="7">
        <v>0</v>
      </c>
      <c r="EP206" s="7">
        <v>0</v>
      </c>
      <c r="EQ206" s="7">
        <v>0</v>
      </c>
      <c r="ER206" s="7">
        <v>0</v>
      </c>
      <c r="ES206" s="7">
        <v>0</v>
      </c>
      <c r="ET206" s="7">
        <v>0</v>
      </c>
      <c r="EU206" s="7">
        <v>0</v>
      </c>
      <c r="EV206" s="7">
        <v>0</v>
      </c>
      <c r="EW206" s="7">
        <v>0</v>
      </c>
      <c r="EX206" s="7">
        <v>0</v>
      </c>
      <c r="EY206" s="7">
        <v>0</v>
      </c>
      <c r="EZ206" s="7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7">
        <v>0</v>
      </c>
      <c r="FG206" s="7">
        <v>0</v>
      </c>
      <c r="FH206" s="7">
        <v>0</v>
      </c>
      <c r="FI206" s="7">
        <v>0</v>
      </c>
      <c r="FJ206" s="7">
        <v>0</v>
      </c>
      <c r="FK206" s="7">
        <v>0</v>
      </c>
      <c r="FL206" s="7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7">
        <v>0</v>
      </c>
      <c r="FS206" s="7">
        <v>0</v>
      </c>
      <c r="FT206" s="7">
        <v>0</v>
      </c>
      <c r="FU206" s="7">
        <v>0</v>
      </c>
      <c r="FV206" s="7">
        <v>0</v>
      </c>
      <c r="FW206" s="7">
        <v>0</v>
      </c>
      <c r="FX206" s="7">
        <v>0</v>
      </c>
      <c r="FY206" s="7">
        <v>0</v>
      </c>
      <c r="FZ206" s="7">
        <v>0</v>
      </c>
      <c r="GA206" s="7">
        <v>0</v>
      </c>
      <c r="GB206" s="7">
        <v>0</v>
      </c>
      <c r="GC206" s="7">
        <v>0</v>
      </c>
      <c r="GD206" s="7">
        <v>0</v>
      </c>
      <c r="GE206" s="7">
        <v>0</v>
      </c>
      <c r="GF206" s="7">
        <v>0</v>
      </c>
      <c r="GG206" s="7">
        <v>0</v>
      </c>
      <c r="GH206" s="7">
        <v>0</v>
      </c>
      <c r="GI206" s="7">
        <v>0</v>
      </c>
      <c r="GJ206" s="7">
        <v>0</v>
      </c>
      <c r="GK206" s="7">
        <v>0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0</v>
      </c>
      <c r="HE206" s="7">
        <v>0</v>
      </c>
      <c r="HF206" s="7">
        <v>0</v>
      </c>
      <c r="HG206" s="7">
        <v>0</v>
      </c>
      <c r="HH206" s="7">
        <v>0</v>
      </c>
      <c r="HI206" s="7">
        <v>0</v>
      </c>
      <c r="HJ206" s="7">
        <v>0</v>
      </c>
      <c r="HK206" s="7">
        <v>0</v>
      </c>
      <c r="HL206" s="7">
        <v>0</v>
      </c>
      <c r="HM206" s="7">
        <v>0</v>
      </c>
      <c r="HN206" s="7">
        <v>0</v>
      </c>
      <c r="HO206" s="7">
        <v>0</v>
      </c>
      <c r="HP206" s="7">
        <v>0</v>
      </c>
      <c r="HQ206" s="7">
        <v>0</v>
      </c>
      <c r="HR206" s="7">
        <v>0</v>
      </c>
      <c r="HS206" s="7">
        <v>0</v>
      </c>
      <c r="HT206" s="7">
        <v>0</v>
      </c>
      <c r="HU206" s="7">
        <v>0</v>
      </c>
      <c r="HV206" s="7">
        <v>0</v>
      </c>
      <c r="HW206" s="7">
        <v>0</v>
      </c>
      <c r="HX206" s="7">
        <v>7</v>
      </c>
      <c r="HY206" s="7">
        <v>7</v>
      </c>
      <c r="HZ206" s="7">
        <v>0</v>
      </c>
      <c r="IA206" s="7">
        <v>0</v>
      </c>
      <c r="IB206" s="7">
        <v>0</v>
      </c>
      <c r="IC206" s="7">
        <v>0</v>
      </c>
      <c r="ID206" s="7">
        <v>0</v>
      </c>
      <c r="IE206" s="7">
        <v>0</v>
      </c>
      <c r="IF206" s="7">
        <v>0</v>
      </c>
      <c r="IG206" s="7">
        <v>0</v>
      </c>
      <c r="IH206" s="7">
        <v>0</v>
      </c>
      <c r="II206" s="7">
        <v>0</v>
      </c>
      <c r="IJ206" s="7">
        <v>0</v>
      </c>
      <c r="IK206" s="7">
        <v>0</v>
      </c>
      <c r="IL206" s="7">
        <v>0</v>
      </c>
      <c r="IM206" s="7">
        <v>7</v>
      </c>
      <c r="IN206" s="7">
        <v>7</v>
      </c>
    </row>
    <row r="207" spans="2:248" x14ac:dyDescent="0.35">
      <c r="B207" s="4" t="s">
        <v>255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7</v>
      </c>
      <c r="AC207" s="7">
        <v>7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0</v>
      </c>
      <c r="DD207" s="7">
        <v>0</v>
      </c>
      <c r="DE207" s="7">
        <v>0</v>
      </c>
      <c r="DF207" s="7">
        <v>0</v>
      </c>
      <c r="DG207" s="7">
        <v>0</v>
      </c>
      <c r="DH207" s="7">
        <v>0</v>
      </c>
      <c r="DI207" s="7">
        <v>0</v>
      </c>
      <c r="DJ207" s="7">
        <v>0</v>
      </c>
      <c r="DK207" s="7">
        <v>0</v>
      </c>
      <c r="DL207" s="7">
        <v>0</v>
      </c>
      <c r="DM207" s="7">
        <v>0</v>
      </c>
      <c r="DN207" s="7">
        <v>0</v>
      </c>
      <c r="DO207" s="7">
        <v>0</v>
      </c>
      <c r="DP207" s="7">
        <v>0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0</v>
      </c>
      <c r="DX207" s="7">
        <v>0</v>
      </c>
      <c r="DY207" s="7">
        <v>0</v>
      </c>
      <c r="DZ207" s="7">
        <v>0</v>
      </c>
      <c r="EA207" s="7">
        <v>0</v>
      </c>
      <c r="EB207" s="7">
        <v>0</v>
      </c>
      <c r="EC207" s="7">
        <v>0</v>
      </c>
      <c r="ED207" s="7">
        <v>0</v>
      </c>
      <c r="EE207" s="7">
        <v>0</v>
      </c>
      <c r="EF207" s="7">
        <v>0</v>
      </c>
      <c r="EG207" s="7">
        <v>0</v>
      </c>
      <c r="EH207" s="7">
        <v>0</v>
      </c>
      <c r="EI207" s="7">
        <v>0</v>
      </c>
      <c r="EJ207" s="7">
        <v>0</v>
      </c>
      <c r="EK207" s="7">
        <v>0</v>
      </c>
      <c r="EL207" s="7">
        <v>0</v>
      </c>
      <c r="EM207" s="7">
        <v>0</v>
      </c>
      <c r="EN207" s="7">
        <v>0</v>
      </c>
      <c r="EO207" s="7">
        <v>0</v>
      </c>
      <c r="EP207" s="7">
        <v>0</v>
      </c>
      <c r="EQ207" s="7">
        <v>0</v>
      </c>
      <c r="ER207" s="7">
        <v>0</v>
      </c>
      <c r="ES207" s="7">
        <v>0</v>
      </c>
      <c r="ET207" s="7">
        <v>0</v>
      </c>
      <c r="EU207" s="7">
        <v>0</v>
      </c>
      <c r="EV207" s="7">
        <v>0</v>
      </c>
      <c r="EW207" s="7">
        <v>0</v>
      </c>
      <c r="EX207" s="7">
        <v>0</v>
      </c>
      <c r="EY207" s="7">
        <v>0</v>
      </c>
      <c r="EZ207" s="7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7">
        <v>0</v>
      </c>
      <c r="FG207" s="7">
        <v>0</v>
      </c>
      <c r="FH207" s="7">
        <v>0</v>
      </c>
      <c r="FI207" s="7">
        <v>0</v>
      </c>
      <c r="FJ207" s="7">
        <v>0</v>
      </c>
      <c r="FK207" s="7">
        <v>0</v>
      </c>
      <c r="FL207" s="7">
        <v>0</v>
      </c>
      <c r="FM207" s="7">
        <v>0</v>
      </c>
      <c r="FN207" s="7">
        <v>0</v>
      </c>
      <c r="FO207" s="7">
        <v>0</v>
      </c>
      <c r="FP207" s="7">
        <v>0</v>
      </c>
      <c r="FQ207" s="7">
        <v>0</v>
      </c>
      <c r="FR207" s="7">
        <v>0</v>
      </c>
      <c r="FS207" s="7">
        <v>0</v>
      </c>
      <c r="FT207" s="7">
        <v>0</v>
      </c>
      <c r="FU207" s="7">
        <v>0</v>
      </c>
      <c r="FV207" s="7">
        <v>0</v>
      </c>
      <c r="FW207" s="7">
        <v>0</v>
      </c>
      <c r="FX207" s="7">
        <v>0</v>
      </c>
      <c r="FY207" s="7">
        <v>0</v>
      </c>
      <c r="FZ207" s="7">
        <v>0</v>
      </c>
      <c r="GA207" s="7">
        <v>0</v>
      </c>
      <c r="GB207" s="7">
        <v>0</v>
      </c>
      <c r="GC207" s="7">
        <v>0</v>
      </c>
      <c r="GD207" s="7">
        <v>0</v>
      </c>
      <c r="GE207" s="7">
        <v>0</v>
      </c>
      <c r="GF207" s="7">
        <v>0</v>
      </c>
      <c r="GG207" s="7">
        <v>0</v>
      </c>
      <c r="GH207" s="7">
        <v>0</v>
      </c>
      <c r="GI207" s="7">
        <v>0</v>
      </c>
      <c r="GJ207" s="7">
        <v>0</v>
      </c>
      <c r="GK207" s="7">
        <v>0</v>
      </c>
      <c r="GL207" s="7">
        <v>0</v>
      </c>
      <c r="GM207" s="7">
        <v>0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0</v>
      </c>
      <c r="HE207" s="7">
        <v>0</v>
      </c>
      <c r="HF207" s="7">
        <v>0</v>
      </c>
      <c r="HG207" s="7">
        <v>0</v>
      </c>
      <c r="HH207" s="7">
        <v>0</v>
      </c>
      <c r="HI207" s="7">
        <v>0</v>
      </c>
      <c r="HJ207" s="7">
        <v>0</v>
      </c>
      <c r="HK207" s="7">
        <v>0</v>
      </c>
      <c r="HL207" s="7">
        <v>0</v>
      </c>
      <c r="HM207" s="7">
        <v>0</v>
      </c>
      <c r="HN207" s="7">
        <v>0</v>
      </c>
      <c r="HO207" s="7">
        <v>0</v>
      </c>
      <c r="HP207" s="7">
        <v>0</v>
      </c>
      <c r="HQ207" s="7">
        <v>0</v>
      </c>
      <c r="HR207" s="7">
        <v>0</v>
      </c>
      <c r="HS207" s="7">
        <v>0</v>
      </c>
      <c r="HT207" s="7">
        <v>0</v>
      </c>
      <c r="HU207" s="7">
        <v>0</v>
      </c>
      <c r="HV207" s="7">
        <v>0</v>
      </c>
      <c r="HW207" s="7">
        <v>0</v>
      </c>
      <c r="HX207" s="7">
        <v>0</v>
      </c>
      <c r="HY207" s="7">
        <v>0</v>
      </c>
      <c r="HZ207" s="7">
        <v>0</v>
      </c>
      <c r="IA207" s="7">
        <v>0</v>
      </c>
      <c r="IB207" s="7">
        <v>0</v>
      </c>
      <c r="IC207" s="7">
        <v>0</v>
      </c>
      <c r="ID207" s="7">
        <v>0</v>
      </c>
      <c r="IE207" s="7">
        <v>0</v>
      </c>
      <c r="IF207" s="7">
        <v>0</v>
      </c>
      <c r="IG207" s="7">
        <v>0</v>
      </c>
      <c r="IH207" s="7">
        <v>0</v>
      </c>
      <c r="II207" s="7">
        <v>0</v>
      </c>
      <c r="IJ207" s="7">
        <v>0</v>
      </c>
      <c r="IK207" s="7">
        <v>0</v>
      </c>
      <c r="IL207" s="7">
        <v>0</v>
      </c>
      <c r="IM207" s="7">
        <v>7</v>
      </c>
      <c r="IN207" s="7">
        <v>7</v>
      </c>
    </row>
    <row r="208" spans="2:248" x14ac:dyDescent="0.35">
      <c r="B208" s="4" t="s">
        <v>257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7</v>
      </c>
      <c r="CQ208" s="7">
        <v>7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0</v>
      </c>
      <c r="DC208" s="7">
        <v>0</v>
      </c>
      <c r="DD208" s="7">
        <v>0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0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0</v>
      </c>
      <c r="DZ208" s="7">
        <v>0</v>
      </c>
      <c r="EA208" s="7">
        <v>0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0</v>
      </c>
      <c r="EY208" s="7">
        <v>0</v>
      </c>
      <c r="EZ208" s="7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</v>
      </c>
      <c r="GE208" s="7">
        <v>0</v>
      </c>
      <c r="GF208" s="7">
        <v>0</v>
      </c>
      <c r="GG208" s="7">
        <v>0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7">
        <v>0</v>
      </c>
      <c r="HI208" s="7">
        <v>0</v>
      </c>
      <c r="HJ208" s="7">
        <v>0</v>
      </c>
      <c r="HK208" s="7">
        <v>0</v>
      </c>
      <c r="HL208" s="7">
        <v>0</v>
      </c>
      <c r="HM208" s="7">
        <v>0</v>
      </c>
      <c r="HN208" s="7">
        <v>0</v>
      </c>
      <c r="HO208" s="7">
        <v>0</v>
      </c>
      <c r="HP208" s="7">
        <v>0</v>
      </c>
      <c r="HQ208" s="7">
        <v>0</v>
      </c>
      <c r="HR208" s="7">
        <v>0</v>
      </c>
      <c r="HS208" s="7">
        <v>0</v>
      </c>
      <c r="HT208" s="7">
        <v>0</v>
      </c>
      <c r="HU208" s="7">
        <v>0</v>
      </c>
      <c r="HV208" s="7">
        <v>0</v>
      </c>
      <c r="HW208" s="7">
        <v>0</v>
      </c>
      <c r="HX208" s="7">
        <v>0</v>
      </c>
      <c r="HY208" s="7">
        <v>0</v>
      </c>
      <c r="HZ208" s="7">
        <v>0</v>
      </c>
      <c r="IA208" s="7">
        <v>0</v>
      </c>
      <c r="IB208" s="7">
        <v>0</v>
      </c>
      <c r="IC208" s="7">
        <v>0</v>
      </c>
      <c r="ID208" s="7">
        <v>0</v>
      </c>
      <c r="IE208" s="7">
        <v>0</v>
      </c>
      <c r="IF208" s="7">
        <v>0</v>
      </c>
      <c r="IG208" s="7">
        <v>0</v>
      </c>
      <c r="IH208" s="7">
        <v>0</v>
      </c>
      <c r="II208" s="7">
        <v>0</v>
      </c>
      <c r="IJ208" s="7">
        <v>0</v>
      </c>
      <c r="IK208" s="7">
        <v>0</v>
      </c>
      <c r="IL208" s="7">
        <v>0</v>
      </c>
      <c r="IM208" s="7">
        <v>7</v>
      </c>
      <c r="IN208" s="7">
        <v>7</v>
      </c>
    </row>
    <row r="209" spans="1:248" x14ac:dyDescent="0.35">
      <c r="B209" s="4" t="s">
        <v>259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0</v>
      </c>
      <c r="GD209" s="7">
        <v>0</v>
      </c>
      <c r="GE209" s="7">
        <v>0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0</v>
      </c>
      <c r="HE209" s="7">
        <v>0</v>
      </c>
      <c r="HF209" s="7">
        <v>0</v>
      </c>
      <c r="HG209" s="7">
        <v>0</v>
      </c>
      <c r="HH209" s="7">
        <v>0</v>
      </c>
      <c r="HI209" s="7">
        <v>0</v>
      </c>
      <c r="HJ209" s="7">
        <v>0</v>
      </c>
      <c r="HK209" s="7">
        <v>0</v>
      </c>
      <c r="HL209" s="7">
        <v>7</v>
      </c>
      <c r="HM209" s="7">
        <v>7</v>
      </c>
      <c r="HN209" s="7">
        <v>0</v>
      </c>
      <c r="HO209" s="7">
        <v>0</v>
      </c>
      <c r="HP209" s="7">
        <v>0</v>
      </c>
      <c r="HQ209" s="7">
        <v>0</v>
      </c>
      <c r="HR209" s="7">
        <v>0</v>
      </c>
      <c r="HS209" s="7">
        <v>0</v>
      </c>
      <c r="HT209" s="7">
        <v>0</v>
      </c>
      <c r="HU209" s="7">
        <v>0</v>
      </c>
      <c r="HV209" s="7">
        <v>0</v>
      </c>
      <c r="HW209" s="7">
        <v>0</v>
      </c>
      <c r="HX209" s="7">
        <v>0</v>
      </c>
      <c r="HY209" s="7">
        <v>0</v>
      </c>
      <c r="HZ209" s="7">
        <v>0</v>
      </c>
      <c r="IA209" s="7">
        <v>0</v>
      </c>
      <c r="IB209" s="7">
        <v>0</v>
      </c>
      <c r="IC209" s="7">
        <v>0</v>
      </c>
      <c r="ID209" s="7">
        <v>0</v>
      </c>
      <c r="IE209" s="7">
        <v>0</v>
      </c>
      <c r="IF209" s="7">
        <v>0</v>
      </c>
      <c r="IG209" s="7">
        <v>0</v>
      </c>
      <c r="IH209" s="7">
        <v>0</v>
      </c>
      <c r="II209" s="7">
        <v>0</v>
      </c>
      <c r="IJ209" s="7">
        <v>0</v>
      </c>
      <c r="IK209" s="7">
        <v>0</v>
      </c>
      <c r="IL209" s="7">
        <v>0</v>
      </c>
      <c r="IM209" s="7">
        <v>7</v>
      </c>
      <c r="IN209" s="7">
        <v>7</v>
      </c>
    </row>
    <row r="210" spans="1:248" x14ac:dyDescent="0.35">
      <c r="B210" s="4" t="s">
        <v>270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0</v>
      </c>
      <c r="DC210" s="7">
        <v>0</v>
      </c>
      <c r="DD210" s="7">
        <v>0</v>
      </c>
      <c r="DE210" s="7">
        <v>7</v>
      </c>
      <c r="DF210" s="7">
        <v>7</v>
      </c>
      <c r="DG210" s="7">
        <v>0</v>
      </c>
      <c r="DH210" s="7">
        <v>0</v>
      </c>
      <c r="DI210" s="7">
        <v>0</v>
      </c>
      <c r="DJ210" s="7">
        <v>0</v>
      </c>
      <c r="DK210" s="7">
        <v>0</v>
      </c>
      <c r="DL210" s="7">
        <v>0</v>
      </c>
      <c r="DM210" s="7">
        <v>0</v>
      </c>
      <c r="DN210" s="7">
        <v>0</v>
      </c>
      <c r="DO210" s="7">
        <v>0</v>
      </c>
      <c r="DP210" s="7">
        <v>0</v>
      </c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>
        <v>0</v>
      </c>
      <c r="DW210" s="7">
        <v>0</v>
      </c>
      <c r="DX210" s="7">
        <v>0</v>
      </c>
      <c r="DY210" s="7">
        <v>0</v>
      </c>
      <c r="DZ210" s="7">
        <v>0</v>
      </c>
      <c r="EA210" s="7">
        <v>0</v>
      </c>
      <c r="EB210" s="7">
        <v>0</v>
      </c>
      <c r="EC210" s="7">
        <v>0</v>
      </c>
      <c r="ED210" s="7">
        <v>0</v>
      </c>
      <c r="EE210" s="7">
        <v>0</v>
      </c>
      <c r="EF210" s="7">
        <v>0</v>
      </c>
      <c r="EG210" s="7">
        <v>0</v>
      </c>
      <c r="EH210" s="7">
        <v>0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  <c r="EO210" s="7">
        <v>0</v>
      </c>
      <c r="EP210" s="7">
        <v>0</v>
      </c>
      <c r="EQ210" s="7">
        <v>0</v>
      </c>
      <c r="ER210" s="7">
        <v>0</v>
      </c>
      <c r="ES210" s="7">
        <v>0</v>
      </c>
      <c r="ET210" s="7">
        <v>0</v>
      </c>
      <c r="EU210" s="7">
        <v>0</v>
      </c>
      <c r="EV210" s="7">
        <v>0</v>
      </c>
      <c r="EW210" s="7">
        <v>0</v>
      </c>
      <c r="EX210" s="7">
        <v>0</v>
      </c>
      <c r="EY210" s="7">
        <v>0</v>
      </c>
      <c r="EZ210" s="7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7">
        <v>0</v>
      </c>
      <c r="FG210" s="7">
        <v>0</v>
      </c>
      <c r="FH210" s="7">
        <v>0</v>
      </c>
      <c r="FI210" s="7">
        <v>0</v>
      </c>
      <c r="FJ210" s="7">
        <v>0</v>
      </c>
      <c r="FK210" s="7">
        <v>0</v>
      </c>
      <c r="FL210" s="7">
        <v>0</v>
      </c>
      <c r="FM210" s="7">
        <v>0</v>
      </c>
      <c r="FN210" s="7">
        <v>0</v>
      </c>
      <c r="FO210" s="7">
        <v>0</v>
      </c>
      <c r="FP210" s="7">
        <v>0</v>
      </c>
      <c r="FQ210" s="7">
        <v>0</v>
      </c>
      <c r="FR210" s="7">
        <v>0</v>
      </c>
      <c r="FS210" s="7">
        <v>0</v>
      </c>
      <c r="FT210" s="7">
        <v>0</v>
      </c>
      <c r="FU210" s="7">
        <v>0</v>
      </c>
      <c r="FV210" s="7">
        <v>0</v>
      </c>
      <c r="FW210" s="7">
        <v>0</v>
      </c>
      <c r="FX210" s="7">
        <v>0</v>
      </c>
      <c r="FY210" s="7">
        <v>0</v>
      </c>
      <c r="FZ210" s="7">
        <v>0</v>
      </c>
      <c r="GA210" s="7">
        <v>0</v>
      </c>
      <c r="GB210" s="7">
        <v>0</v>
      </c>
      <c r="GC210" s="7">
        <v>0</v>
      </c>
      <c r="GD210" s="7">
        <v>0</v>
      </c>
      <c r="GE210" s="7">
        <v>0</v>
      </c>
      <c r="GF210" s="7">
        <v>0</v>
      </c>
      <c r="GG210" s="7">
        <v>0</v>
      </c>
      <c r="GH210" s="7">
        <v>0</v>
      </c>
      <c r="GI210" s="7">
        <v>0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0</v>
      </c>
      <c r="HE210" s="7">
        <v>0</v>
      </c>
      <c r="HF210" s="7">
        <v>0</v>
      </c>
      <c r="HG210" s="7">
        <v>0</v>
      </c>
      <c r="HH210" s="7">
        <v>0</v>
      </c>
      <c r="HI210" s="7">
        <v>0</v>
      </c>
      <c r="HJ210" s="7">
        <v>0</v>
      </c>
      <c r="HK210" s="7">
        <v>0</v>
      </c>
      <c r="HL210" s="7">
        <v>0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>
        <v>0</v>
      </c>
      <c r="HT210" s="7">
        <v>0</v>
      </c>
      <c r="HU210" s="7">
        <v>0</v>
      </c>
      <c r="HV210" s="7">
        <v>0</v>
      </c>
      <c r="HW210" s="7">
        <v>0</v>
      </c>
      <c r="HX210" s="7">
        <v>0</v>
      </c>
      <c r="HY210" s="7">
        <v>0</v>
      </c>
      <c r="HZ210" s="7">
        <v>0</v>
      </c>
      <c r="IA210" s="7">
        <v>0</v>
      </c>
      <c r="IB210" s="7">
        <v>0</v>
      </c>
      <c r="IC210" s="7">
        <v>0</v>
      </c>
      <c r="ID210" s="7">
        <v>0</v>
      </c>
      <c r="IE210" s="7">
        <v>0</v>
      </c>
      <c r="IF210" s="7">
        <v>0</v>
      </c>
      <c r="IG210" s="7">
        <v>0</v>
      </c>
      <c r="IH210" s="7">
        <v>0</v>
      </c>
      <c r="II210" s="7">
        <v>0</v>
      </c>
      <c r="IJ210" s="7">
        <v>0</v>
      </c>
      <c r="IK210" s="7">
        <v>0</v>
      </c>
      <c r="IL210" s="7">
        <v>0</v>
      </c>
      <c r="IM210" s="7">
        <v>7</v>
      </c>
      <c r="IN210" s="7">
        <v>7</v>
      </c>
    </row>
    <row r="211" spans="1:248" x14ac:dyDescent="0.35">
      <c r="B211" s="4" t="s">
        <v>93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6</v>
      </c>
      <c r="AR211" s="7">
        <v>6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0</v>
      </c>
      <c r="EF211" s="7">
        <v>0</v>
      </c>
      <c r="EG211" s="7">
        <v>0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0</v>
      </c>
      <c r="EP211" s="7">
        <v>0</v>
      </c>
      <c r="EQ211" s="7">
        <v>0</v>
      </c>
      <c r="ER211" s="7">
        <v>0</v>
      </c>
      <c r="ES211" s="7">
        <v>0</v>
      </c>
      <c r="ET211" s="7">
        <v>0</v>
      </c>
      <c r="EU211" s="7">
        <v>0</v>
      </c>
      <c r="EV211" s="7">
        <v>0</v>
      </c>
      <c r="EW211" s="7">
        <v>0</v>
      </c>
      <c r="EX211" s="7">
        <v>0</v>
      </c>
      <c r="EY211" s="7">
        <v>0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0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0</v>
      </c>
      <c r="GG211" s="7">
        <v>0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7">
        <v>0</v>
      </c>
      <c r="HI211" s="7">
        <v>0</v>
      </c>
      <c r="HJ211" s="7">
        <v>0</v>
      </c>
      <c r="HK211" s="7">
        <v>0</v>
      </c>
      <c r="HL211" s="7">
        <v>0</v>
      </c>
      <c r="HM211" s="7">
        <v>0</v>
      </c>
      <c r="HN211" s="7">
        <v>0</v>
      </c>
      <c r="HO211" s="7">
        <v>0</v>
      </c>
      <c r="HP211" s="7">
        <v>0</v>
      </c>
      <c r="HQ211" s="7">
        <v>0</v>
      </c>
      <c r="HR211" s="7">
        <v>0</v>
      </c>
      <c r="HS211" s="7">
        <v>0</v>
      </c>
      <c r="HT211" s="7">
        <v>0</v>
      </c>
      <c r="HU211" s="7">
        <v>0</v>
      </c>
      <c r="HV211" s="7">
        <v>0</v>
      </c>
      <c r="HW211" s="7">
        <v>0</v>
      </c>
      <c r="HX211" s="7">
        <v>0</v>
      </c>
      <c r="HY211" s="7">
        <v>0</v>
      </c>
      <c r="HZ211" s="7">
        <v>0</v>
      </c>
      <c r="IA211" s="7">
        <v>0</v>
      </c>
      <c r="IB211" s="7">
        <v>0</v>
      </c>
      <c r="IC211" s="7">
        <v>0</v>
      </c>
      <c r="ID211" s="7">
        <v>0</v>
      </c>
      <c r="IE211" s="7">
        <v>0</v>
      </c>
      <c r="IF211" s="7">
        <v>0</v>
      </c>
      <c r="IG211" s="7">
        <v>0</v>
      </c>
      <c r="IH211" s="7">
        <v>0</v>
      </c>
      <c r="II211" s="7">
        <v>0</v>
      </c>
      <c r="IJ211" s="7">
        <v>0</v>
      </c>
      <c r="IK211" s="7">
        <v>0</v>
      </c>
      <c r="IL211" s="7">
        <v>0</v>
      </c>
      <c r="IM211" s="7">
        <v>6</v>
      </c>
      <c r="IN211" s="7">
        <v>6</v>
      </c>
    </row>
    <row r="212" spans="1:248" x14ac:dyDescent="0.35">
      <c r="B212" s="4" t="s">
        <v>128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3</v>
      </c>
      <c r="AE212" s="7">
        <v>0</v>
      </c>
      <c r="AF212" s="7">
        <v>3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3</v>
      </c>
      <c r="ED212" s="7">
        <v>3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0</v>
      </c>
      <c r="FG212" s="7">
        <v>0</v>
      </c>
      <c r="FH212" s="7">
        <v>0</v>
      </c>
      <c r="FI212" s="7">
        <v>0</v>
      </c>
      <c r="FJ212" s="7">
        <v>0</v>
      </c>
      <c r="FK212" s="7">
        <v>0</v>
      </c>
      <c r="FL212" s="7">
        <v>0</v>
      </c>
      <c r="FM212" s="7">
        <v>0</v>
      </c>
      <c r="FN212" s="7">
        <v>0</v>
      </c>
      <c r="FO212" s="7">
        <v>0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0</v>
      </c>
      <c r="FX212" s="7">
        <v>0</v>
      </c>
      <c r="FY212" s="7">
        <v>0</v>
      </c>
      <c r="FZ212" s="7">
        <v>0</v>
      </c>
      <c r="GA212" s="7">
        <v>0</v>
      </c>
      <c r="GB212" s="7">
        <v>0</v>
      </c>
      <c r="GC212" s="7">
        <v>0</v>
      </c>
      <c r="GD212" s="7">
        <v>0</v>
      </c>
      <c r="GE212" s="7">
        <v>0</v>
      </c>
      <c r="GF212" s="7">
        <v>0</v>
      </c>
      <c r="GG212" s="7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0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0</v>
      </c>
      <c r="HE212" s="7">
        <v>0</v>
      </c>
      <c r="HF212" s="7">
        <v>0</v>
      </c>
      <c r="HG212" s="7">
        <v>0</v>
      </c>
      <c r="HH212" s="7">
        <v>0</v>
      </c>
      <c r="HI212" s="7">
        <v>0</v>
      </c>
      <c r="HJ212" s="7">
        <v>0</v>
      </c>
      <c r="HK212" s="7">
        <v>0</v>
      </c>
      <c r="HL212" s="7">
        <v>0</v>
      </c>
      <c r="HM212" s="7">
        <v>0</v>
      </c>
      <c r="HN212" s="7">
        <v>0</v>
      </c>
      <c r="HO212" s="7">
        <v>0</v>
      </c>
      <c r="HP212" s="7">
        <v>0</v>
      </c>
      <c r="HQ212" s="7">
        <v>0</v>
      </c>
      <c r="HR212" s="7">
        <v>0</v>
      </c>
      <c r="HS212" s="7">
        <v>0</v>
      </c>
      <c r="HT212" s="7">
        <v>0</v>
      </c>
      <c r="HU212" s="7">
        <v>0</v>
      </c>
      <c r="HV212" s="7">
        <v>0</v>
      </c>
      <c r="HW212" s="7">
        <v>0</v>
      </c>
      <c r="HX212" s="7">
        <v>0</v>
      </c>
      <c r="HY212" s="7">
        <v>0</v>
      </c>
      <c r="HZ212" s="7">
        <v>0</v>
      </c>
      <c r="IA212" s="7">
        <v>0</v>
      </c>
      <c r="IB212" s="7">
        <v>0</v>
      </c>
      <c r="IC212" s="7">
        <v>0</v>
      </c>
      <c r="ID212" s="7">
        <v>0</v>
      </c>
      <c r="IE212" s="7">
        <v>0</v>
      </c>
      <c r="IF212" s="7">
        <v>0</v>
      </c>
      <c r="IG212" s="7">
        <v>0</v>
      </c>
      <c r="IH212" s="7">
        <v>0</v>
      </c>
      <c r="II212" s="7">
        <v>0</v>
      </c>
      <c r="IJ212" s="7">
        <v>0</v>
      </c>
      <c r="IK212" s="7">
        <v>0</v>
      </c>
      <c r="IL212" s="7">
        <v>3</v>
      </c>
      <c r="IM212" s="7">
        <v>3</v>
      </c>
      <c r="IN212" s="7">
        <v>6</v>
      </c>
    </row>
    <row r="213" spans="1:248" x14ac:dyDescent="0.35">
      <c r="B213" s="4" t="s">
        <v>234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3</v>
      </c>
      <c r="AR213" s="7">
        <v>3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3</v>
      </c>
      <c r="DR213" s="7">
        <v>3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0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0</v>
      </c>
      <c r="GG213" s="7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0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0</v>
      </c>
      <c r="HE213" s="7">
        <v>0</v>
      </c>
      <c r="HF213" s="7">
        <v>0</v>
      </c>
      <c r="HG213" s="7">
        <v>0</v>
      </c>
      <c r="HH213" s="7">
        <v>0</v>
      </c>
      <c r="HI213" s="7">
        <v>0</v>
      </c>
      <c r="HJ213" s="7">
        <v>0</v>
      </c>
      <c r="HK213" s="7">
        <v>0</v>
      </c>
      <c r="HL213" s="7">
        <v>0</v>
      </c>
      <c r="HM213" s="7">
        <v>0</v>
      </c>
      <c r="HN213" s="7">
        <v>0</v>
      </c>
      <c r="HO213" s="7">
        <v>0</v>
      </c>
      <c r="HP213" s="7">
        <v>0</v>
      </c>
      <c r="HQ213" s="7">
        <v>0</v>
      </c>
      <c r="HR213" s="7">
        <v>0</v>
      </c>
      <c r="HS213" s="7">
        <v>0</v>
      </c>
      <c r="HT213" s="7">
        <v>0</v>
      </c>
      <c r="HU213" s="7">
        <v>0</v>
      </c>
      <c r="HV213" s="7">
        <v>0</v>
      </c>
      <c r="HW213" s="7">
        <v>0</v>
      </c>
      <c r="HX213" s="7">
        <v>0</v>
      </c>
      <c r="HY213" s="7">
        <v>0</v>
      </c>
      <c r="HZ213" s="7">
        <v>0</v>
      </c>
      <c r="IA213" s="7">
        <v>0</v>
      </c>
      <c r="IB213" s="7">
        <v>0</v>
      </c>
      <c r="IC213" s="7">
        <v>0</v>
      </c>
      <c r="ID213" s="7">
        <v>0</v>
      </c>
      <c r="IE213" s="7">
        <v>0</v>
      </c>
      <c r="IF213" s="7">
        <v>0</v>
      </c>
      <c r="IG213" s="7">
        <v>0</v>
      </c>
      <c r="IH213" s="7">
        <v>0</v>
      </c>
      <c r="II213" s="7">
        <v>0</v>
      </c>
      <c r="IJ213" s="7">
        <v>0</v>
      </c>
      <c r="IK213" s="7">
        <v>0</v>
      </c>
      <c r="IL213" s="7">
        <v>0</v>
      </c>
      <c r="IM213" s="7">
        <v>6</v>
      </c>
      <c r="IN213" s="7">
        <v>6</v>
      </c>
    </row>
    <row r="214" spans="1:248" x14ac:dyDescent="0.35">
      <c r="B214" s="4" t="s">
        <v>248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6</v>
      </c>
      <c r="BD214" s="7">
        <v>6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0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0</v>
      </c>
      <c r="FX214" s="7">
        <v>0</v>
      </c>
      <c r="FY214" s="7">
        <v>0</v>
      </c>
      <c r="FZ214" s="7">
        <v>0</v>
      </c>
      <c r="GA214" s="7">
        <v>0</v>
      </c>
      <c r="GB214" s="7">
        <v>0</v>
      </c>
      <c r="GC214" s="7">
        <v>0</v>
      </c>
      <c r="GD214" s="7">
        <v>0</v>
      </c>
      <c r="GE214" s="7">
        <v>0</v>
      </c>
      <c r="GF214" s="7">
        <v>0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0</v>
      </c>
      <c r="HE214" s="7">
        <v>0</v>
      </c>
      <c r="HF214" s="7">
        <v>0</v>
      </c>
      <c r="HG214" s="7">
        <v>0</v>
      </c>
      <c r="HH214" s="7">
        <v>0</v>
      </c>
      <c r="HI214" s="7">
        <v>0</v>
      </c>
      <c r="HJ214" s="7">
        <v>0</v>
      </c>
      <c r="HK214" s="7">
        <v>0</v>
      </c>
      <c r="HL214" s="7">
        <v>0</v>
      </c>
      <c r="HM214" s="7">
        <v>0</v>
      </c>
      <c r="HN214" s="7">
        <v>0</v>
      </c>
      <c r="HO214" s="7">
        <v>0</v>
      </c>
      <c r="HP214" s="7">
        <v>0</v>
      </c>
      <c r="HQ214" s="7">
        <v>0</v>
      </c>
      <c r="HR214" s="7">
        <v>0</v>
      </c>
      <c r="HS214" s="7">
        <v>0</v>
      </c>
      <c r="HT214" s="7">
        <v>0</v>
      </c>
      <c r="HU214" s="7">
        <v>0</v>
      </c>
      <c r="HV214" s="7">
        <v>0</v>
      </c>
      <c r="HW214" s="7">
        <v>0</v>
      </c>
      <c r="HX214" s="7">
        <v>0</v>
      </c>
      <c r="HY214" s="7">
        <v>0</v>
      </c>
      <c r="HZ214" s="7">
        <v>0</v>
      </c>
      <c r="IA214" s="7">
        <v>0</v>
      </c>
      <c r="IB214" s="7">
        <v>0</v>
      </c>
      <c r="IC214" s="7">
        <v>0</v>
      </c>
      <c r="ID214" s="7">
        <v>0</v>
      </c>
      <c r="IE214" s="7">
        <v>0</v>
      </c>
      <c r="IF214" s="7">
        <v>0</v>
      </c>
      <c r="IG214" s="7">
        <v>0</v>
      </c>
      <c r="IH214" s="7">
        <v>0</v>
      </c>
      <c r="II214" s="7">
        <v>0</v>
      </c>
      <c r="IJ214" s="7">
        <v>0</v>
      </c>
      <c r="IK214" s="7">
        <v>0</v>
      </c>
      <c r="IL214" s="7">
        <v>0</v>
      </c>
      <c r="IM214" s="7">
        <v>6</v>
      </c>
      <c r="IN214" s="7">
        <v>6</v>
      </c>
    </row>
    <row r="215" spans="1:248" x14ac:dyDescent="0.35">
      <c r="B215" s="4" t="s">
        <v>253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</v>
      </c>
      <c r="DP215" s="7">
        <v>0</v>
      </c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0</v>
      </c>
      <c r="EE215" s="7">
        <v>0</v>
      </c>
      <c r="EF215" s="7">
        <v>0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0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3</v>
      </c>
      <c r="FE215" s="7">
        <v>3</v>
      </c>
      <c r="FF215" s="7">
        <v>0</v>
      </c>
      <c r="FG215" s="7">
        <v>0</v>
      </c>
      <c r="FH215" s="7">
        <v>0</v>
      </c>
      <c r="FI215" s="7">
        <v>0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</v>
      </c>
      <c r="FT215" s="7">
        <v>0</v>
      </c>
      <c r="FU215" s="7">
        <v>0</v>
      </c>
      <c r="FV215" s="7">
        <v>3</v>
      </c>
      <c r="FW215" s="7">
        <v>3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0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7">
        <v>0</v>
      </c>
      <c r="HI215" s="7">
        <v>0</v>
      </c>
      <c r="HJ215" s="7">
        <v>0</v>
      </c>
      <c r="HK215" s="7">
        <v>0</v>
      </c>
      <c r="HL215" s="7">
        <v>0</v>
      </c>
      <c r="HM215" s="7">
        <v>0</v>
      </c>
      <c r="HN215" s="7">
        <v>0</v>
      </c>
      <c r="HO215" s="7">
        <v>0</v>
      </c>
      <c r="HP215" s="7">
        <v>0</v>
      </c>
      <c r="HQ215" s="7">
        <v>0</v>
      </c>
      <c r="HR215" s="7">
        <v>0</v>
      </c>
      <c r="HS215" s="7">
        <v>0</v>
      </c>
      <c r="HT215" s="7">
        <v>0</v>
      </c>
      <c r="HU215" s="7">
        <v>0</v>
      </c>
      <c r="HV215" s="7">
        <v>0</v>
      </c>
      <c r="HW215" s="7">
        <v>0</v>
      </c>
      <c r="HX215" s="7">
        <v>0</v>
      </c>
      <c r="HY215" s="7">
        <v>0</v>
      </c>
      <c r="HZ215" s="7">
        <v>0</v>
      </c>
      <c r="IA215" s="7">
        <v>0</v>
      </c>
      <c r="IB215" s="7">
        <v>0</v>
      </c>
      <c r="IC215" s="7">
        <v>0</v>
      </c>
      <c r="ID215" s="7">
        <v>0</v>
      </c>
      <c r="IE215" s="7">
        <v>0</v>
      </c>
      <c r="IF215" s="7">
        <v>0</v>
      </c>
      <c r="IG215" s="7">
        <v>0</v>
      </c>
      <c r="IH215" s="7">
        <v>0</v>
      </c>
      <c r="II215" s="7">
        <v>0</v>
      </c>
      <c r="IJ215" s="7">
        <v>0</v>
      </c>
      <c r="IK215" s="7">
        <v>0</v>
      </c>
      <c r="IL215" s="7">
        <v>0</v>
      </c>
      <c r="IM215" s="7">
        <v>6</v>
      </c>
      <c r="IN215" s="7">
        <v>6</v>
      </c>
    </row>
    <row r="216" spans="1:248" x14ac:dyDescent="0.35">
      <c r="B216" s="4" t="s">
        <v>284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0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0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0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0</v>
      </c>
      <c r="HG216" s="7">
        <v>0</v>
      </c>
      <c r="HH216" s="7">
        <v>0</v>
      </c>
      <c r="HI216" s="7">
        <v>0</v>
      </c>
      <c r="HJ216" s="7">
        <v>0</v>
      </c>
      <c r="HK216" s="7">
        <v>0</v>
      </c>
      <c r="HL216" s="7">
        <v>0</v>
      </c>
      <c r="HM216" s="7">
        <v>0</v>
      </c>
      <c r="HN216" s="7">
        <v>0</v>
      </c>
      <c r="HO216" s="7">
        <v>6</v>
      </c>
      <c r="HP216" s="7">
        <v>6</v>
      </c>
      <c r="HQ216" s="7">
        <v>0</v>
      </c>
      <c r="HR216" s="7">
        <v>0</v>
      </c>
      <c r="HS216" s="7">
        <v>0</v>
      </c>
      <c r="HT216" s="7">
        <v>0</v>
      </c>
      <c r="HU216" s="7">
        <v>0</v>
      </c>
      <c r="HV216" s="7">
        <v>0</v>
      </c>
      <c r="HW216" s="7">
        <v>0</v>
      </c>
      <c r="HX216" s="7">
        <v>0</v>
      </c>
      <c r="HY216" s="7">
        <v>0</v>
      </c>
      <c r="HZ216" s="7">
        <v>0</v>
      </c>
      <c r="IA216" s="7">
        <v>0</v>
      </c>
      <c r="IB216" s="7">
        <v>0</v>
      </c>
      <c r="IC216" s="7">
        <v>0</v>
      </c>
      <c r="ID216" s="7">
        <v>0</v>
      </c>
      <c r="IE216" s="7">
        <v>0</v>
      </c>
      <c r="IF216" s="7">
        <v>0</v>
      </c>
      <c r="IG216" s="7">
        <v>0</v>
      </c>
      <c r="IH216" s="7">
        <v>0</v>
      </c>
      <c r="II216" s="7">
        <v>0</v>
      </c>
      <c r="IJ216" s="7">
        <v>0</v>
      </c>
      <c r="IK216" s="7">
        <v>0</v>
      </c>
      <c r="IL216" s="7">
        <v>0</v>
      </c>
      <c r="IM216" s="7">
        <v>6</v>
      </c>
      <c r="IN216" s="7">
        <v>6</v>
      </c>
    </row>
    <row r="217" spans="1:248" x14ac:dyDescent="0.35">
      <c r="B217" s="4" t="s">
        <v>292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3</v>
      </c>
      <c r="AR217" s="7">
        <v>3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3</v>
      </c>
      <c r="CW217" s="7">
        <v>3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  <c r="DE217" s="7">
        <v>0</v>
      </c>
      <c r="DF217" s="7">
        <v>0</v>
      </c>
      <c r="DG217" s="7">
        <v>0</v>
      </c>
      <c r="DH217" s="7">
        <v>0</v>
      </c>
      <c r="DI217" s="7">
        <v>0</v>
      </c>
      <c r="DJ217" s="7">
        <v>0</v>
      </c>
      <c r="DK217" s="7">
        <v>0</v>
      </c>
      <c r="DL217" s="7">
        <v>0</v>
      </c>
      <c r="DM217" s="7">
        <v>0</v>
      </c>
      <c r="DN217" s="7">
        <v>0</v>
      </c>
      <c r="DO217" s="7">
        <v>0</v>
      </c>
      <c r="DP217" s="7">
        <v>0</v>
      </c>
      <c r="DQ217" s="7">
        <v>0</v>
      </c>
      <c r="DR217" s="7">
        <v>0</v>
      </c>
      <c r="DS217" s="7">
        <v>0</v>
      </c>
      <c r="DT217" s="7">
        <v>0</v>
      </c>
      <c r="DU217" s="7">
        <v>0</v>
      </c>
      <c r="DV217" s="7">
        <v>0</v>
      </c>
      <c r="DW217" s="7">
        <v>0</v>
      </c>
      <c r="DX217" s="7">
        <v>0</v>
      </c>
      <c r="DY217" s="7">
        <v>0</v>
      </c>
      <c r="DZ217" s="7">
        <v>0</v>
      </c>
      <c r="EA217" s="7">
        <v>0</v>
      </c>
      <c r="EB217" s="7">
        <v>0</v>
      </c>
      <c r="EC217" s="7">
        <v>0</v>
      </c>
      <c r="ED217" s="7">
        <v>0</v>
      </c>
      <c r="EE217" s="7">
        <v>0</v>
      </c>
      <c r="EF217" s="7">
        <v>0</v>
      </c>
      <c r="EG217" s="7">
        <v>0</v>
      </c>
      <c r="EH217" s="7">
        <v>0</v>
      </c>
      <c r="EI217" s="7">
        <v>0</v>
      </c>
      <c r="EJ217" s="7">
        <v>0</v>
      </c>
      <c r="EK217" s="7">
        <v>0</v>
      </c>
      <c r="EL217" s="7">
        <v>0</v>
      </c>
      <c r="EM217" s="7">
        <v>0</v>
      </c>
      <c r="EN217" s="7">
        <v>0</v>
      </c>
      <c r="EO217" s="7">
        <v>0</v>
      </c>
      <c r="EP217" s="7">
        <v>0</v>
      </c>
      <c r="EQ217" s="7">
        <v>0</v>
      </c>
      <c r="ER217" s="7">
        <v>0</v>
      </c>
      <c r="ES217" s="7">
        <v>0</v>
      </c>
      <c r="ET217" s="7">
        <v>0</v>
      </c>
      <c r="EU217" s="7">
        <v>0</v>
      </c>
      <c r="EV217" s="7">
        <v>0</v>
      </c>
      <c r="EW217" s="7">
        <v>0</v>
      </c>
      <c r="EX217" s="7">
        <v>0</v>
      </c>
      <c r="EY217" s="7">
        <v>0</v>
      </c>
      <c r="EZ217" s="7">
        <v>0</v>
      </c>
      <c r="FA217" s="7">
        <v>0</v>
      </c>
      <c r="FB217" s="7">
        <v>0</v>
      </c>
      <c r="FC217" s="7">
        <v>0</v>
      </c>
      <c r="FD217" s="7">
        <v>0</v>
      </c>
      <c r="FE217" s="7">
        <v>0</v>
      </c>
      <c r="FF217" s="7">
        <v>0</v>
      </c>
      <c r="FG217" s="7">
        <v>0</v>
      </c>
      <c r="FH217" s="7">
        <v>0</v>
      </c>
      <c r="FI217" s="7">
        <v>0</v>
      </c>
      <c r="FJ217" s="7">
        <v>0</v>
      </c>
      <c r="FK217" s="7">
        <v>0</v>
      </c>
      <c r="FL217" s="7">
        <v>0</v>
      </c>
      <c r="FM217" s="7">
        <v>0</v>
      </c>
      <c r="FN217" s="7">
        <v>0</v>
      </c>
      <c r="FO217" s="7">
        <v>0</v>
      </c>
      <c r="FP217" s="7">
        <v>0</v>
      </c>
      <c r="FQ217" s="7">
        <v>0</v>
      </c>
      <c r="FR217" s="7">
        <v>0</v>
      </c>
      <c r="FS217" s="7">
        <v>0</v>
      </c>
      <c r="FT217" s="7">
        <v>0</v>
      </c>
      <c r="FU217" s="7">
        <v>0</v>
      </c>
      <c r="FV217" s="7">
        <v>0</v>
      </c>
      <c r="FW217" s="7">
        <v>0</v>
      </c>
      <c r="FX217" s="7">
        <v>0</v>
      </c>
      <c r="FY217" s="7">
        <v>0</v>
      </c>
      <c r="FZ217" s="7">
        <v>0</v>
      </c>
      <c r="GA217" s="7">
        <v>0</v>
      </c>
      <c r="GB217" s="7">
        <v>0</v>
      </c>
      <c r="GC217" s="7">
        <v>0</v>
      </c>
      <c r="GD217" s="7">
        <v>0</v>
      </c>
      <c r="GE217" s="7">
        <v>0</v>
      </c>
      <c r="GF217" s="7">
        <v>0</v>
      </c>
      <c r="GG217" s="7">
        <v>0</v>
      </c>
      <c r="GH217" s="7">
        <v>0</v>
      </c>
      <c r="GI217" s="7">
        <v>0</v>
      </c>
      <c r="GJ217" s="7">
        <v>0</v>
      </c>
      <c r="GK217" s="7">
        <v>0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0</v>
      </c>
      <c r="HE217" s="7">
        <v>0</v>
      </c>
      <c r="HF217" s="7">
        <v>0</v>
      </c>
      <c r="HG217" s="7">
        <v>0</v>
      </c>
      <c r="HH217" s="7">
        <v>0</v>
      </c>
      <c r="HI217" s="7">
        <v>0</v>
      </c>
      <c r="HJ217" s="7">
        <v>0</v>
      </c>
      <c r="HK217" s="7">
        <v>0</v>
      </c>
      <c r="HL217" s="7">
        <v>0</v>
      </c>
      <c r="HM217" s="7">
        <v>0</v>
      </c>
      <c r="HN217" s="7">
        <v>0</v>
      </c>
      <c r="HO217" s="7">
        <v>0</v>
      </c>
      <c r="HP217" s="7">
        <v>0</v>
      </c>
      <c r="HQ217" s="7">
        <v>0</v>
      </c>
      <c r="HR217" s="7">
        <v>0</v>
      </c>
      <c r="HS217" s="7">
        <v>0</v>
      </c>
      <c r="HT217" s="7">
        <v>0</v>
      </c>
      <c r="HU217" s="7">
        <v>0</v>
      </c>
      <c r="HV217" s="7">
        <v>0</v>
      </c>
      <c r="HW217" s="7">
        <v>0</v>
      </c>
      <c r="HX217" s="7">
        <v>0</v>
      </c>
      <c r="HY217" s="7">
        <v>0</v>
      </c>
      <c r="HZ217" s="7">
        <v>0</v>
      </c>
      <c r="IA217" s="7">
        <v>0</v>
      </c>
      <c r="IB217" s="7">
        <v>0</v>
      </c>
      <c r="IC217" s="7">
        <v>0</v>
      </c>
      <c r="ID217" s="7">
        <v>0</v>
      </c>
      <c r="IE217" s="7">
        <v>0</v>
      </c>
      <c r="IF217" s="7">
        <v>0</v>
      </c>
      <c r="IG217" s="7">
        <v>0</v>
      </c>
      <c r="IH217" s="7">
        <v>0</v>
      </c>
      <c r="II217" s="7">
        <v>0</v>
      </c>
      <c r="IJ217" s="7">
        <v>0</v>
      </c>
      <c r="IK217" s="7">
        <v>0</v>
      </c>
      <c r="IL217" s="7">
        <v>0</v>
      </c>
      <c r="IM217" s="7">
        <v>6</v>
      </c>
      <c r="IN217" s="7">
        <v>6</v>
      </c>
    </row>
    <row r="218" spans="1:248" x14ac:dyDescent="0.35">
      <c r="B218" s="4" t="s">
        <v>97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4</v>
      </c>
      <c r="BY218" s="7">
        <v>4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Y218" s="7">
        <v>0</v>
      </c>
      <c r="FZ218" s="7">
        <v>0</v>
      </c>
      <c r="GA218" s="7">
        <v>0</v>
      </c>
      <c r="GB218" s="7">
        <v>0</v>
      </c>
      <c r="GC218" s="7">
        <v>0</v>
      </c>
      <c r="GD218" s="7">
        <v>0</v>
      </c>
      <c r="GE218" s="7">
        <v>0</v>
      </c>
      <c r="GF218" s="7">
        <v>0</v>
      </c>
      <c r="GG218" s="7">
        <v>0</v>
      </c>
      <c r="GH218" s="7">
        <v>0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0</v>
      </c>
      <c r="GO218" s="7">
        <v>0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0</v>
      </c>
      <c r="HE218" s="7">
        <v>0</v>
      </c>
      <c r="HF218" s="7">
        <v>0</v>
      </c>
      <c r="HG218" s="7">
        <v>0</v>
      </c>
      <c r="HH218" s="7">
        <v>0</v>
      </c>
      <c r="HI218" s="7">
        <v>0</v>
      </c>
      <c r="HJ218" s="7">
        <v>0</v>
      </c>
      <c r="HK218" s="7">
        <v>0</v>
      </c>
      <c r="HL218" s="7">
        <v>0</v>
      </c>
      <c r="HM218" s="7">
        <v>0</v>
      </c>
      <c r="HN218" s="7">
        <v>0</v>
      </c>
      <c r="HO218" s="7">
        <v>0</v>
      </c>
      <c r="HP218" s="7">
        <v>0</v>
      </c>
      <c r="HQ218" s="7">
        <v>0</v>
      </c>
      <c r="HR218" s="7">
        <v>0</v>
      </c>
      <c r="HS218" s="7">
        <v>0</v>
      </c>
      <c r="HT218" s="7">
        <v>0</v>
      </c>
      <c r="HU218" s="7">
        <v>0</v>
      </c>
      <c r="HV218" s="7">
        <v>0</v>
      </c>
      <c r="HW218" s="7">
        <v>0</v>
      </c>
      <c r="HX218" s="7">
        <v>0</v>
      </c>
      <c r="HY218" s="7">
        <v>0</v>
      </c>
      <c r="HZ218" s="7">
        <v>0</v>
      </c>
      <c r="IA218" s="7">
        <v>0</v>
      </c>
      <c r="IB218" s="7">
        <v>0</v>
      </c>
      <c r="IC218" s="7">
        <v>0</v>
      </c>
      <c r="ID218" s="7">
        <v>0</v>
      </c>
      <c r="IE218" s="7">
        <v>0</v>
      </c>
      <c r="IF218" s="7">
        <v>0</v>
      </c>
      <c r="IG218" s="7">
        <v>0</v>
      </c>
      <c r="IH218" s="7">
        <v>0</v>
      </c>
      <c r="II218" s="7">
        <v>0</v>
      </c>
      <c r="IJ218" s="7">
        <v>0</v>
      </c>
      <c r="IK218" s="7">
        <v>0</v>
      </c>
      <c r="IL218" s="7">
        <v>0</v>
      </c>
      <c r="IM218" s="7">
        <v>4</v>
      </c>
      <c r="IN218" s="7">
        <v>4</v>
      </c>
    </row>
    <row r="219" spans="1:248" x14ac:dyDescent="0.35">
      <c r="B219" s="4" t="s">
        <v>269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4</v>
      </c>
      <c r="N219" s="7">
        <v>4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0</v>
      </c>
      <c r="DE219" s="7">
        <v>0</v>
      </c>
      <c r="DF219" s="7">
        <v>0</v>
      </c>
      <c r="DG219" s="7">
        <v>0</v>
      </c>
      <c r="DH219" s="7">
        <v>0</v>
      </c>
      <c r="DI219" s="7">
        <v>0</v>
      </c>
      <c r="DJ219" s="7">
        <v>0</v>
      </c>
      <c r="DK219" s="7">
        <v>0</v>
      </c>
      <c r="DL219" s="7">
        <v>0</v>
      </c>
      <c r="DM219" s="7">
        <v>0</v>
      </c>
      <c r="DN219" s="7">
        <v>0</v>
      </c>
      <c r="DO219" s="7">
        <v>0</v>
      </c>
      <c r="DP219" s="7">
        <v>0</v>
      </c>
      <c r="DQ219" s="7">
        <v>0</v>
      </c>
      <c r="DR219" s="7">
        <v>0</v>
      </c>
      <c r="DS219" s="7">
        <v>0</v>
      </c>
      <c r="DT219" s="7">
        <v>0</v>
      </c>
      <c r="DU219" s="7">
        <v>0</v>
      </c>
      <c r="DV219" s="7">
        <v>0</v>
      </c>
      <c r="DW219" s="7">
        <v>0</v>
      </c>
      <c r="DX219" s="7">
        <v>0</v>
      </c>
      <c r="DY219" s="7">
        <v>0</v>
      </c>
      <c r="DZ219" s="7">
        <v>0</v>
      </c>
      <c r="EA219" s="7">
        <v>0</v>
      </c>
      <c r="EB219" s="7">
        <v>0</v>
      </c>
      <c r="EC219" s="7">
        <v>0</v>
      </c>
      <c r="ED219" s="7">
        <v>0</v>
      </c>
      <c r="EE219" s="7">
        <v>0</v>
      </c>
      <c r="EF219" s="7">
        <v>0</v>
      </c>
      <c r="EG219" s="7">
        <v>0</v>
      </c>
      <c r="EH219" s="7">
        <v>0</v>
      </c>
      <c r="EI219" s="7">
        <v>0</v>
      </c>
      <c r="EJ219" s="7">
        <v>0</v>
      </c>
      <c r="EK219" s="7">
        <v>0</v>
      </c>
      <c r="EL219" s="7">
        <v>0</v>
      </c>
      <c r="EM219" s="7">
        <v>0</v>
      </c>
      <c r="EN219" s="7">
        <v>0</v>
      </c>
      <c r="EO219" s="7">
        <v>0</v>
      </c>
      <c r="EP219" s="7">
        <v>0</v>
      </c>
      <c r="EQ219" s="7">
        <v>0</v>
      </c>
      <c r="ER219" s="7">
        <v>0</v>
      </c>
      <c r="ES219" s="7">
        <v>0</v>
      </c>
      <c r="ET219" s="7">
        <v>0</v>
      </c>
      <c r="EU219" s="7">
        <v>0</v>
      </c>
      <c r="EV219" s="7">
        <v>0</v>
      </c>
      <c r="EW219" s="7">
        <v>0</v>
      </c>
      <c r="EX219" s="7">
        <v>0</v>
      </c>
      <c r="EY219" s="7">
        <v>0</v>
      </c>
      <c r="EZ219" s="7">
        <v>0</v>
      </c>
      <c r="FA219" s="7">
        <v>0</v>
      </c>
      <c r="FB219" s="7">
        <v>0</v>
      </c>
      <c r="FC219" s="7">
        <v>0</v>
      </c>
      <c r="FD219" s="7">
        <v>0</v>
      </c>
      <c r="FE219" s="7">
        <v>0</v>
      </c>
      <c r="FF219" s="7">
        <v>0</v>
      </c>
      <c r="FG219" s="7">
        <v>0</v>
      </c>
      <c r="FH219" s="7">
        <v>0</v>
      </c>
      <c r="FI219" s="7">
        <v>0</v>
      </c>
      <c r="FJ219" s="7">
        <v>0</v>
      </c>
      <c r="FK219" s="7">
        <v>0</v>
      </c>
      <c r="FL219" s="7">
        <v>0</v>
      </c>
      <c r="FM219" s="7">
        <v>0</v>
      </c>
      <c r="FN219" s="7">
        <v>0</v>
      </c>
      <c r="FO219" s="7">
        <v>0</v>
      </c>
      <c r="FP219" s="7">
        <v>0</v>
      </c>
      <c r="FQ219" s="7">
        <v>0</v>
      </c>
      <c r="FR219" s="7">
        <v>0</v>
      </c>
      <c r="FS219" s="7">
        <v>0</v>
      </c>
      <c r="FT219" s="7">
        <v>0</v>
      </c>
      <c r="FU219" s="7">
        <v>0</v>
      </c>
      <c r="FV219" s="7">
        <v>0</v>
      </c>
      <c r="FW219" s="7">
        <v>0</v>
      </c>
      <c r="FX219" s="7">
        <v>0</v>
      </c>
      <c r="FY219" s="7">
        <v>0</v>
      </c>
      <c r="FZ219" s="7">
        <v>0</v>
      </c>
      <c r="GA219" s="7">
        <v>0</v>
      </c>
      <c r="GB219" s="7">
        <v>0</v>
      </c>
      <c r="GC219" s="7">
        <v>0</v>
      </c>
      <c r="GD219" s="7">
        <v>0</v>
      </c>
      <c r="GE219" s="7">
        <v>0</v>
      </c>
      <c r="GF219" s="7">
        <v>0</v>
      </c>
      <c r="GG219" s="7">
        <v>0</v>
      </c>
      <c r="GH219" s="7">
        <v>0</v>
      </c>
      <c r="GI219" s="7">
        <v>0</v>
      </c>
      <c r="GJ219" s="7">
        <v>0</v>
      </c>
      <c r="GK219" s="7">
        <v>0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0</v>
      </c>
      <c r="HE219" s="7">
        <v>0</v>
      </c>
      <c r="HF219" s="7">
        <v>0</v>
      </c>
      <c r="HG219" s="7">
        <v>0</v>
      </c>
      <c r="HH219" s="7">
        <v>0</v>
      </c>
      <c r="HI219" s="7">
        <v>0</v>
      </c>
      <c r="HJ219" s="7">
        <v>0</v>
      </c>
      <c r="HK219" s="7">
        <v>0</v>
      </c>
      <c r="HL219" s="7">
        <v>0</v>
      </c>
      <c r="HM219" s="7">
        <v>0</v>
      </c>
      <c r="HN219" s="7">
        <v>0</v>
      </c>
      <c r="HO219" s="7">
        <v>0</v>
      </c>
      <c r="HP219" s="7">
        <v>0</v>
      </c>
      <c r="HQ219" s="7">
        <v>0</v>
      </c>
      <c r="HR219" s="7">
        <v>0</v>
      </c>
      <c r="HS219" s="7">
        <v>0</v>
      </c>
      <c r="HT219" s="7">
        <v>0</v>
      </c>
      <c r="HU219" s="7">
        <v>0</v>
      </c>
      <c r="HV219" s="7">
        <v>0</v>
      </c>
      <c r="HW219" s="7">
        <v>0</v>
      </c>
      <c r="HX219" s="7">
        <v>0</v>
      </c>
      <c r="HY219" s="7">
        <v>0</v>
      </c>
      <c r="HZ219" s="7">
        <v>0</v>
      </c>
      <c r="IA219" s="7">
        <v>0</v>
      </c>
      <c r="IB219" s="7">
        <v>0</v>
      </c>
      <c r="IC219" s="7">
        <v>0</v>
      </c>
      <c r="ID219" s="7">
        <v>0</v>
      </c>
      <c r="IE219" s="7">
        <v>0</v>
      </c>
      <c r="IF219" s="7">
        <v>0</v>
      </c>
      <c r="IG219" s="7">
        <v>0</v>
      </c>
      <c r="IH219" s="7">
        <v>0</v>
      </c>
      <c r="II219" s="7">
        <v>0</v>
      </c>
      <c r="IJ219" s="7">
        <v>0</v>
      </c>
      <c r="IK219" s="7">
        <v>0</v>
      </c>
      <c r="IL219" s="7">
        <v>0</v>
      </c>
      <c r="IM219" s="7">
        <v>4</v>
      </c>
      <c r="IN219" s="7">
        <v>4</v>
      </c>
    </row>
    <row r="220" spans="1:248" x14ac:dyDescent="0.35">
      <c r="B220" s="4" t="s">
        <v>272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3</v>
      </c>
      <c r="CW220" s="7">
        <v>3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7">
        <v>0</v>
      </c>
      <c r="DH220" s="7">
        <v>0</v>
      </c>
      <c r="DI220" s="7">
        <v>0</v>
      </c>
      <c r="DJ220" s="7">
        <v>0</v>
      </c>
      <c r="DK220" s="7">
        <v>0</v>
      </c>
      <c r="DL220" s="7">
        <v>0</v>
      </c>
      <c r="DM220" s="7">
        <v>0</v>
      </c>
      <c r="DN220" s="7">
        <v>0</v>
      </c>
      <c r="DO220" s="7">
        <v>0</v>
      </c>
      <c r="DP220" s="7">
        <v>0</v>
      </c>
      <c r="DQ220" s="7">
        <v>0</v>
      </c>
      <c r="DR220" s="7">
        <v>0</v>
      </c>
      <c r="DS220" s="7">
        <v>0</v>
      </c>
      <c r="DT220" s="7">
        <v>0</v>
      </c>
      <c r="DU220" s="7">
        <v>0</v>
      </c>
      <c r="DV220" s="7">
        <v>0</v>
      </c>
      <c r="DW220" s="7">
        <v>0</v>
      </c>
      <c r="DX220" s="7">
        <v>0</v>
      </c>
      <c r="DY220" s="7">
        <v>0</v>
      </c>
      <c r="DZ220" s="7">
        <v>0</v>
      </c>
      <c r="EA220" s="7">
        <v>0</v>
      </c>
      <c r="EB220" s="7">
        <v>0</v>
      </c>
      <c r="EC220" s="7">
        <v>0</v>
      </c>
      <c r="ED220" s="7">
        <v>0</v>
      </c>
      <c r="EE220" s="7">
        <v>0</v>
      </c>
      <c r="EF220" s="7">
        <v>0</v>
      </c>
      <c r="EG220" s="7">
        <v>0</v>
      </c>
      <c r="EH220" s="7">
        <v>0</v>
      </c>
      <c r="EI220" s="7">
        <v>0</v>
      </c>
      <c r="EJ220" s="7">
        <v>0</v>
      </c>
      <c r="EK220" s="7">
        <v>0</v>
      </c>
      <c r="EL220" s="7">
        <v>0</v>
      </c>
      <c r="EM220" s="7">
        <v>0</v>
      </c>
      <c r="EN220" s="7">
        <v>0</v>
      </c>
      <c r="EO220" s="7">
        <v>0</v>
      </c>
      <c r="EP220" s="7">
        <v>0</v>
      </c>
      <c r="EQ220" s="7">
        <v>0</v>
      </c>
      <c r="ER220" s="7">
        <v>0</v>
      </c>
      <c r="ES220" s="7">
        <v>0</v>
      </c>
      <c r="ET220" s="7">
        <v>0</v>
      </c>
      <c r="EU220" s="7">
        <v>0</v>
      </c>
      <c r="EV220" s="7">
        <v>0</v>
      </c>
      <c r="EW220" s="7">
        <v>0</v>
      </c>
      <c r="EX220" s="7">
        <v>0</v>
      </c>
      <c r="EY220" s="7">
        <v>0</v>
      </c>
      <c r="EZ220" s="7">
        <v>0</v>
      </c>
      <c r="FA220" s="7">
        <v>0</v>
      </c>
      <c r="FB220" s="7">
        <v>0</v>
      </c>
      <c r="FC220" s="7">
        <v>0</v>
      </c>
      <c r="FD220" s="7">
        <v>0</v>
      </c>
      <c r="FE220" s="7">
        <v>0</v>
      </c>
      <c r="FF220" s="7">
        <v>0</v>
      </c>
      <c r="FG220" s="7">
        <v>0</v>
      </c>
      <c r="FH220" s="7">
        <v>0</v>
      </c>
      <c r="FI220" s="7">
        <v>0</v>
      </c>
      <c r="FJ220" s="7">
        <v>0</v>
      </c>
      <c r="FK220" s="7">
        <v>0</v>
      </c>
      <c r="FL220" s="7">
        <v>0</v>
      </c>
      <c r="FM220" s="7">
        <v>0</v>
      </c>
      <c r="FN220" s="7">
        <v>0</v>
      </c>
      <c r="FO220" s="7">
        <v>0</v>
      </c>
      <c r="FP220" s="7">
        <v>0</v>
      </c>
      <c r="FQ220" s="7">
        <v>0</v>
      </c>
      <c r="FR220" s="7">
        <v>0</v>
      </c>
      <c r="FS220" s="7">
        <v>0</v>
      </c>
      <c r="FT220" s="7">
        <v>0</v>
      </c>
      <c r="FU220" s="7">
        <v>0</v>
      </c>
      <c r="FV220" s="7">
        <v>0</v>
      </c>
      <c r="FW220" s="7">
        <v>0</v>
      </c>
      <c r="FX220" s="7">
        <v>0</v>
      </c>
      <c r="FY220" s="7">
        <v>0</v>
      </c>
      <c r="FZ220" s="7">
        <v>0</v>
      </c>
      <c r="GA220" s="7">
        <v>0</v>
      </c>
      <c r="GB220" s="7">
        <v>0</v>
      </c>
      <c r="GC220" s="7">
        <v>0</v>
      </c>
      <c r="GD220" s="7">
        <v>0</v>
      </c>
      <c r="GE220" s="7">
        <v>0</v>
      </c>
      <c r="GF220" s="7">
        <v>0</v>
      </c>
      <c r="GG220" s="7">
        <v>0</v>
      </c>
      <c r="GH220" s="7">
        <v>0</v>
      </c>
      <c r="GI220" s="7">
        <v>0</v>
      </c>
      <c r="GJ220" s="7">
        <v>0</v>
      </c>
      <c r="GK220" s="7">
        <v>0</v>
      </c>
      <c r="GL220" s="7">
        <v>0</v>
      </c>
      <c r="GM220" s="7">
        <v>0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0</v>
      </c>
      <c r="HE220" s="7">
        <v>0</v>
      </c>
      <c r="HF220" s="7">
        <v>0</v>
      </c>
      <c r="HG220" s="7">
        <v>0</v>
      </c>
      <c r="HH220" s="7">
        <v>0</v>
      </c>
      <c r="HI220" s="7">
        <v>0</v>
      </c>
      <c r="HJ220" s="7">
        <v>0</v>
      </c>
      <c r="HK220" s="7">
        <v>0</v>
      </c>
      <c r="HL220" s="7">
        <v>0</v>
      </c>
      <c r="HM220" s="7">
        <v>0</v>
      </c>
      <c r="HN220" s="7">
        <v>0</v>
      </c>
      <c r="HO220" s="7">
        <v>0</v>
      </c>
      <c r="HP220" s="7">
        <v>0</v>
      </c>
      <c r="HQ220" s="7">
        <v>0</v>
      </c>
      <c r="HR220" s="7">
        <v>0</v>
      </c>
      <c r="HS220" s="7">
        <v>0</v>
      </c>
      <c r="HT220" s="7">
        <v>0</v>
      </c>
      <c r="HU220" s="7">
        <v>0</v>
      </c>
      <c r="HV220" s="7">
        <v>0</v>
      </c>
      <c r="HW220" s="7">
        <v>0</v>
      </c>
      <c r="HX220" s="7">
        <v>0</v>
      </c>
      <c r="HY220" s="7">
        <v>0</v>
      </c>
      <c r="HZ220" s="7">
        <v>0</v>
      </c>
      <c r="IA220" s="7">
        <v>0</v>
      </c>
      <c r="IB220" s="7">
        <v>0</v>
      </c>
      <c r="IC220" s="7">
        <v>0</v>
      </c>
      <c r="ID220" s="7">
        <v>0</v>
      </c>
      <c r="IE220" s="7">
        <v>0</v>
      </c>
      <c r="IF220" s="7">
        <v>0</v>
      </c>
      <c r="IG220" s="7">
        <v>0</v>
      </c>
      <c r="IH220" s="7">
        <v>0</v>
      </c>
      <c r="II220" s="7">
        <v>0</v>
      </c>
      <c r="IJ220" s="7">
        <v>0</v>
      </c>
      <c r="IK220" s="7">
        <v>0</v>
      </c>
      <c r="IL220" s="7">
        <v>0</v>
      </c>
      <c r="IM220" s="7">
        <v>3</v>
      </c>
      <c r="IN220" s="7">
        <v>3</v>
      </c>
    </row>
    <row r="221" spans="1:248" x14ac:dyDescent="0.35">
      <c r="B221" s="4" t="s">
        <v>83</v>
      </c>
      <c r="C221" s="7">
        <v>678</v>
      </c>
      <c r="D221" s="7">
        <v>10712</v>
      </c>
      <c r="E221" s="7">
        <v>11390</v>
      </c>
      <c r="F221" s="7">
        <v>734</v>
      </c>
      <c r="G221" s="7">
        <v>9602</v>
      </c>
      <c r="H221" s="7">
        <v>10336</v>
      </c>
      <c r="I221" s="7">
        <v>5300</v>
      </c>
      <c r="J221" s="7">
        <v>83797</v>
      </c>
      <c r="K221" s="7">
        <v>89097</v>
      </c>
      <c r="L221" s="7">
        <v>5627</v>
      </c>
      <c r="M221" s="7">
        <v>107966</v>
      </c>
      <c r="N221" s="7">
        <v>113593</v>
      </c>
      <c r="O221" s="7">
        <v>1788</v>
      </c>
      <c r="P221" s="7">
        <v>26113</v>
      </c>
      <c r="Q221" s="7">
        <v>27901</v>
      </c>
      <c r="R221" s="7">
        <v>2121</v>
      </c>
      <c r="S221" s="7">
        <v>39092</v>
      </c>
      <c r="T221" s="7">
        <v>41213</v>
      </c>
      <c r="U221" s="7">
        <v>3677</v>
      </c>
      <c r="V221" s="7">
        <v>83886</v>
      </c>
      <c r="W221" s="7">
        <v>87563</v>
      </c>
      <c r="X221" s="7">
        <v>840</v>
      </c>
      <c r="Y221" s="7">
        <v>12320</v>
      </c>
      <c r="Z221" s="7">
        <v>13160</v>
      </c>
      <c r="AA221" s="7">
        <v>5834</v>
      </c>
      <c r="AB221" s="7">
        <v>146931</v>
      </c>
      <c r="AC221" s="7">
        <v>152765</v>
      </c>
      <c r="AD221" s="7">
        <v>10584</v>
      </c>
      <c r="AE221" s="7">
        <v>159594</v>
      </c>
      <c r="AF221" s="7">
        <v>170178</v>
      </c>
      <c r="AG221" s="7">
        <v>426</v>
      </c>
      <c r="AH221" s="7">
        <v>5745</v>
      </c>
      <c r="AI221" s="7">
        <v>6171</v>
      </c>
      <c r="AJ221" s="7">
        <v>2154</v>
      </c>
      <c r="AK221" s="7">
        <v>32488</v>
      </c>
      <c r="AL221" s="7">
        <v>34642</v>
      </c>
      <c r="AM221" s="7">
        <v>2841</v>
      </c>
      <c r="AN221" s="7">
        <v>68055</v>
      </c>
      <c r="AO221" s="7">
        <v>70896</v>
      </c>
      <c r="AP221" s="7">
        <v>10261</v>
      </c>
      <c r="AQ221" s="7">
        <v>231545</v>
      </c>
      <c r="AR221" s="7">
        <v>241806</v>
      </c>
      <c r="AS221" s="7">
        <v>1071</v>
      </c>
      <c r="AT221" s="7">
        <v>10859</v>
      </c>
      <c r="AU221" s="7">
        <v>11930</v>
      </c>
      <c r="AV221" s="7">
        <v>1230</v>
      </c>
      <c r="AW221" s="7">
        <v>18235</v>
      </c>
      <c r="AX221" s="7">
        <v>19465</v>
      </c>
      <c r="AY221" s="7">
        <v>900</v>
      </c>
      <c r="AZ221" s="7">
        <v>14874</v>
      </c>
      <c r="BA221" s="7">
        <v>15774</v>
      </c>
      <c r="BB221" s="7">
        <v>8053</v>
      </c>
      <c r="BC221" s="7">
        <v>119885</v>
      </c>
      <c r="BD221" s="7">
        <v>127938</v>
      </c>
      <c r="BE221" s="7">
        <v>2729</v>
      </c>
      <c r="BF221" s="7">
        <v>37496</v>
      </c>
      <c r="BG221" s="7">
        <v>40225</v>
      </c>
      <c r="BH221" s="7">
        <v>5749</v>
      </c>
      <c r="BI221" s="7">
        <v>113910</v>
      </c>
      <c r="BJ221" s="7">
        <v>119659</v>
      </c>
      <c r="BK221" s="7">
        <v>645</v>
      </c>
      <c r="BL221" s="7">
        <v>9199</v>
      </c>
      <c r="BM221" s="7">
        <v>9844</v>
      </c>
      <c r="BN221" s="7">
        <v>5577</v>
      </c>
      <c r="BO221" s="7">
        <v>119346</v>
      </c>
      <c r="BP221" s="7">
        <v>124923</v>
      </c>
      <c r="BQ221" s="7">
        <v>1181</v>
      </c>
      <c r="BR221" s="7">
        <v>17451</v>
      </c>
      <c r="BS221" s="7">
        <v>18632</v>
      </c>
      <c r="BT221" s="7">
        <v>843</v>
      </c>
      <c r="BU221" s="7">
        <v>17203</v>
      </c>
      <c r="BV221" s="7">
        <v>18046</v>
      </c>
      <c r="BW221" s="7">
        <v>5514</v>
      </c>
      <c r="BX221" s="7">
        <v>90364</v>
      </c>
      <c r="BY221" s="7">
        <v>95878</v>
      </c>
      <c r="BZ221" s="7">
        <v>8457</v>
      </c>
      <c r="CA221" s="7">
        <v>119049</v>
      </c>
      <c r="CB221" s="7">
        <v>127506</v>
      </c>
      <c r="CC221" s="7">
        <v>11883</v>
      </c>
      <c r="CD221" s="7">
        <v>189175</v>
      </c>
      <c r="CE221" s="7">
        <v>201058</v>
      </c>
      <c r="CF221" s="7">
        <v>3276</v>
      </c>
      <c r="CG221" s="7">
        <v>53491</v>
      </c>
      <c r="CH221" s="7">
        <v>56767</v>
      </c>
      <c r="CI221" s="7">
        <v>803</v>
      </c>
      <c r="CJ221" s="7">
        <v>12850</v>
      </c>
      <c r="CK221" s="7">
        <v>13653</v>
      </c>
      <c r="CL221" s="7">
        <v>459</v>
      </c>
      <c r="CM221" s="7">
        <v>5125</v>
      </c>
      <c r="CN221" s="7">
        <v>5584</v>
      </c>
      <c r="CO221" s="7">
        <v>4388</v>
      </c>
      <c r="CP221" s="7">
        <v>74761</v>
      </c>
      <c r="CQ221" s="7">
        <v>79149</v>
      </c>
      <c r="CR221" s="7">
        <v>1052</v>
      </c>
      <c r="CS221" s="7">
        <v>17466</v>
      </c>
      <c r="CT221" s="7">
        <v>18518</v>
      </c>
      <c r="CU221" s="7">
        <v>8915</v>
      </c>
      <c r="CV221" s="7">
        <v>149185</v>
      </c>
      <c r="CW221" s="7">
        <v>158100</v>
      </c>
      <c r="CX221" s="7">
        <v>762</v>
      </c>
      <c r="CY221" s="7">
        <v>13646</v>
      </c>
      <c r="CZ221" s="7">
        <v>14408</v>
      </c>
      <c r="DA221" s="7">
        <v>6670</v>
      </c>
      <c r="DB221" s="7">
        <v>129271</v>
      </c>
      <c r="DC221" s="7">
        <v>135941</v>
      </c>
      <c r="DD221" s="7">
        <v>6200</v>
      </c>
      <c r="DE221" s="7">
        <v>138503</v>
      </c>
      <c r="DF221" s="7">
        <v>144703</v>
      </c>
      <c r="DG221" s="7">
        <v>4587</v>
      </c>
      <c r="DH221" s="7">
        <v>63885</v>
      </c>
      <c r="DI221" s="7">
        <v>68472</v>
      </c>
      <c r="DJ221" s="7">
        <v>544</v>
      </c>
      <c r="DK221" s="7">
        <v>6495</v>
      </c>
      <c r="DL221" s="7">
        <v>7039</v>
      </c>
      <c r="DM221" s="7">
        <v>1607</v>
      </c>
      <c r="DN221" s="7">
        <v>38592</v>
      </c>
      <c r="DO221" s="7">
        <v>40199</v>
      </c>
      <c r="DP221" s="7">
        <v>5026</v>
      </c>
      <c r="DQ221" s="7">
        <v>102749</v>
      </c>
      <c r="DR221" s="7">
        <v>107775</v>
      </c>
      <c r="DS221" s="7">
        <v>379</v>
      </c>
      <c r="DT221" s="7">
        <v>7182</v>
      </c>
      <c r="DU221" s="7">
        <v>7561</v>
      </c>
      <c r="DV221" s="7">
        <v>3322</v>
      </c>
      <c r="DW221" s="7">
        <v>62376</v>
      </c>
      <c r="DX221" s="7">
        <v>65698</v>
      </c>
      <c r="DY221" s="7">
        <v>4693</v>
      </c>
      <c r="DZ221" s="7">
        <v>95684</v>
      </c>
      <c r="EA221" s="7">
        <v>100377</v>
      </c>
      <c r="EB221" s="7">
        <v>1834</v>
      </c>
      <c r="EC221" s="7">
        <v>80795</v>
      </c>
      <c r="ED221" s="7">
        <v>82629</v>
      </c>
      <c r="EE221" s="7">
        <v>4490</v>
      </c>
      <c r="EF221" s="7">
        <v>98240</v>
      </c>
      <c r="EG221" s="7">
        <v>102730</v>
      </c>
      <c r="EH221" s="7">
        <v>3027</v>
      </c>
      <c r="EI221" s="7">
        <v>45046</v>
      </c>
      <c r="EJ221" s="7">
        <v>48073</v>
      </c>
      <c r="EK221" s="7">
        <v>1579</v>
      </c>
      <c r="EL221" s="7">
        <v>31118</v>
      </c>
      <c r="EM221" s="7">
        <v>32697</v>
      </c>
      <c r="EN221" s="7">
        <v>1831</v>
      </c>
      <c r="EO221" s="7">
        <v>24715</v>
      </c>
      <c r="EP221" s="7">
        <v>26546</v>
      </c>
      <c r="EQ221" s="7">
        <v>7736</v>
      </c>
      <c r="ER221" s="7">
        <v>154672</v>
      </c>
      <c r="ES221" s="7">
        <v>162408</v>
      </c>
      <c r="ET221" s="7">
        <v>5412</v>
      </c>
      <c r="EU221" s="7">
        <v>96259</v>
      </c>
      <c r="EV221" s="7">
        <v>101671</v>
      </c>
      <c r="EW221" s="7">
        <v>1309</v>
      </c>
      <c r="EX221" s="7">
        <v>25539</v>
      </c>
      <c r="EY221" s="7">
        <v>26848</v>
      </c>
      <c r="EZ221" s="7">
        <v>9106</v>
      </c>
      <c r="FA221" s="7">
        <v>129181</v>
      </c>
      <c r="FB221" s="7">
        <v>138287</v>
      </c>
      <c r="FC221" s="7">
        <v>6925</v>
      </c>
      <c r="FD221" s="7">
        <v>130069</v>
      </c>
      <c r="FE221" s="7">
        <v>136994</v>
      </c>
      <c r="FF221" s="7">
        <v>817</v>
      </c>
      <c r="FG221" s="7">
        <v>15384</v>
      </c>
      <c r="FH221" s="7">
        <v>16201</v>
      </c>
      <c r="FI221" s="7">
        <v>646</v>
      </c>
      <c r="FJ221" s="7">
        <v>14630</v>
      </c>
      <c r="FK221" s="7">
        <v>15276</v>
      </c>
      <c r="FL221" s="7">
        <v>666</v>
      </c>
      <c r="FM221" s="7">
        <v>11674</v>
      </c>
      <c r="FN221" s="7">
        <v>12340</v>
      </c>
      <c r="FO221" s="7">
        <v>1472</v>
      </c>
      <c r="FP221" s="7">
        <v>56935</v>
      </c>
      <c r="FQ221" s="7">
        <v>58407</v>
      </c>
      <c r="FR221" s="7">
        <v>931</v>
      </c>
      <c r="FS221" s="7">
        <v>10379</v>
      </c>
      <c r="FT221" s="7">
        <v>11310</v>
      </c>
      <c r="FU221" s="7">
        <v>2734</v>
      </c>
      <c r="FV221" s="7">
        <v>80914</v>
      </c>
      <c r="FW221" s="7">
        <v>83648</v>
      </c>
      <c r="FX221" s="7">
        <v>468</v>
      </c>
      <c r="FY221" s="7">
        <v>5757</v>
      </c>
      <c r="FZ221" s="7">
        <v>6225</v>
      </c>
      <c r="GA221" s="7">
        <v>186</v>
      </c>
      <c r="GB221" s="7">
        <v>2656</v>
      </c>
      <c r="GC221" s="7">
        <v>2842</v>
      </c>
      <c r="GD221" s="7">
        <v>1446</v>
      </c>
      <c r="GE221" s="7">
        <v>24630</v>
      </c>
      <c r="GF221" s="7">
        <v>26076</v>
      </c>
      <c r="GG221" s="7">
        <v>945</v>
      </c>
      <c r="GH221" s="7">
        <v>14824</v>
      </c>
      <c r="GI221" s="7">
        <v>15769</v>
      </c>
      <c r="GJ221" s="7">
        <v>3014</v>
      </c>
      <c r="GK221" s="7">
        <v>83867</v>
      </c>
      <c r="GL221" s="7">
        <v>86881</v>
      </c>
      <c r="GM221" s="7">
        <v>624</v>
      </c>
      <c r="GN221" s="7">
        <v>8383</v>
      </c>
      <c r="GO221" s="7">
        <v>9007</v>
      </c>
      <c r="GP221" s="7">
        <v>867</v>
      </c>
      <c r="GQ221" s="7">
        <v>23793</v>
      </c>
      <c r="GR221" s="7">
        <v>24660</v>
      </c>
      <c r="GS221" s="7">
        <v>1099</v>
      </c>
      <c r="GT221" s="7">
        <v>18125</v>
      </c>
      <c r="GU221" s="7">
        <v>19224</v>
      </c>
      <c r="GV221" s="7">
        <v>323</v>
      </c>
      <c r="GW221" s="7">
        <v>5414</v>
      </c>
      <c r="GX221" s="7">
        <v>5737</v>
      </c>
      <c r="GY221" s="7">
        <v>1465</v>
      </c>
      <c r="GZ221" s="7">
        <v>24274</v>
      </c>
      <c r="HA221" s="7">
        <v>25739</v>
      </c>
      <c r="HB221" s="7">
        <v>1547</v>
      </c>
      <c r="HC221" s="7">
        <v>28818</v>
      </c>
      <c r="HD221" s="7">
        <v>30365</v>
      </c>
      <c r="HE221" s="7">
        <v>2336</v>
      </c>
      <c r="HF221" s="7">
        <v>36295</v>
      </c>
      <c r="HG221" s="7">
        <v>38631</v>
      </c>
      <c r="HH221" s="7">
        <v>241</v>
      </c>
      <c r="HI221" s="7">
        <v>3858</v>
      </c>
      <c r="HJ221" s="7">
        <v>4099</v>
      </c>
      <c r="HK221" s="7">
        <v>6457</v>
      </c>
      <c r="HL221" s="7">
        <v>138564</v>
      </c>
      <c r="HM221" s="7">
        <v>145021</v>
      </c>
      <c r="HN221" s="7">
        <v>8044</v>
      </c>
      <c r="HO221" s="7">
        <v>139607</v>
      </c>
      <c r="HP221" s="7">
        <v>147651</v>
      </c>
      <c r="HQ221" s="7">
        <v>1771</v>
      </c>
      <c r="HR221" s="7">
        <v>32427</v>
      </c>
      <c r="HS221" s="7">
        <v>34198</v>
      </c>
      <c r="HT221" s="7">
        <v>5440</v>
      </c>
      <c r="HU221" s="7">
        <v>146708</v>
      </c>
      <c r="HV221" s="7">
        <v>152148</v>
      </c>
      <c r="HW221" s="7">
        <v>2788</v>
      </c>
      <c r="HX221" s="7">
        <v>65302</v>
      </c>
      <c r="HY221" s="7">
        <v>68090</v>
      </c>
      <c r="HZ221" s="7">
        <v>5554</v>
      </c>
      <c r="IA221" s="7">
        <v>133401</v>
      </c>
      <c r="IB221" s="7">
        <v>138955</v>
      </c>
      <c r="IC221" s="7">
        <v>610</v>
      </c>
      <c r="ID221" s="7">
        <v>6096</v>
      </c>
      <c r="IE221" s="7">
        <v>6706</v>
      </c>
      <c r="IF221" s="7">
        <v>10</v>
      </c>
      <c r="IG221" s="7">
        <v>697</v>
      </c>
      <c r="IH221" s="7">
        <v>707</v>
      </c>
      <c r="II221" s="7">
        <v>369</v>
      </c>
      <c r="IJ221" s="7">
        <v>6197</v>
      </c>
      <c r="IK221" s="7">
        <v>6566</v>
      </c>
      <c r="IL221" s="7">
        <v>255499</v>
      </c>
      <c r="IM221" s="7">
        <v>4821396</v>
      </c>
      <c r="IN221" s="7">
        <v>5076895</v>
      </c>
    </row>
    <row r="222" spans="1:248" x14ac:dyDescent="0.35">
      <c r="A222" s="8"/>
    </row>
    <row r="224" spans="1:248" x14ac:dyDescent="0.35">
      <c r="A224" s="8"/>
      <c r="B224" s="8"/>
    </row>
    <row r="226" spans="1:4" x14ac:dyDescent="0.35">
      <c r="A226" s="8"/>
      <c r="B226" s="8"/>
    </row>
    <row r="227" spans="1:4" x14ac:dyDescent="0.35">
      <c r="A227" s="8"/>
      <c r="B227" s="8"/>
    </row>
    <row r="228" spans="1:4" x14ac:dyDescent="0.35">
      <c r="A228" s="8"/>
      <c r="B228" s="8"/>
    </row>
    <row r="234" spans="1:4" s="2" customFormat="1" x14ac:dyDescent="0.35">
      <c r="A234" s="9"/>
      <c r="D234" s="6"/>
    </row>
    <row r="235" spans="1:4" x14ac:dyDescent="0.35">
      <c r="D235" s="2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A9517200</value>
    </field>
    <field name="Objective-Title">
      <value order="0">Disability by birthplace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2023-02-09T22:40:18Z</value>
    </field>
    <field name="Objective-ModificationStamp">
      <value order="0">2023-07-06T03:43:11Z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vA12130016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Numbers</vt:lpstr>
      <vt:lpstr>Frontpage</vt:lpstr>
      <vt:lpstr>Per cent</vt:lpstr>
      <vt:lpstr>Frontpage!Print_Area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2019-04-17T23:49:06Z</cp:lastPrinted>
  <dcterms:created xsi:type="dcterms:W3CDTF">2012-10-25T07:48:22Z</dcterms:created>
  <dcterms:modified xsi:type="dcterms:W3CDTF">2023-02-09T08:47:41Z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A9517200</vt:lpwstr>
  </property>
  <property fmtid="{D5CDD505-2E9C-101B-9397-08002B2CF9AE}" pid="4" name="Objective-Title">
    <vt:lpwstr>Disability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2023-02-09T22:40:18Z</vt:filetime>
  </property>
  <property fmtid="{D5CDD505-2E9C-101B-9397-08002B2CF9AE}" pid="10" name="Objective-ModificationStamp">
    <vt:filetime>2023-07-06T03:43:11Z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vA12130016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